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05" windowWidth="19965" windowHeight="8310"/>
  </bookViews>
  <sheets>
    <sheet name="Ст-ть по базе и ТПОМС (3)" sheetId="1" r:id="rId1"/>
  </sheets>
  <calcPr calcId="145621"/>
</workbook>
</file>

<file path=xl/calcChain.xml><?xml version="1.0" encoding="utf-8"?>
<calcChain xmlns="http://schemas.openxmlformats.org/spreadsheetml/2006/main">
  <c r="G18" i="1" l="1"/>
  <c r="H13" i="1"/>
  <c r="H18" i="1" s="1"/>
  <c r="G13" i="1"/>
</calcChain>
</file>

<file path=xl/sharedStrings.xml><?xml version="1.0" encoding="utf-8"?>
<sst xmlns="http://schemas.openxmlformats.org/spreadsheetml/2006/main" count="32" uniqueCount="28">
  <si>
    <t>Наименование показателей</t>
  </si>
  <si>
    <t>Единица измерения</t>
  </si>
  <si>
    <t>2017 год (проект)</t>
  </si>
  <si>
    <t>Нормативы объема медицинской помощи на 1 застрахованное лицо</t>
  </si>
  <si>
    <t>Нормативы финансовых затрат на единицу объема с учетом коэфициента дифференциации</t>
  </si>
  <si>
    <t>Стоимость медицинской помощи, млн.руб.</t>
  </si>
  <si>
    <t>по Базовой программе ОМС</t>
  </si>
  <si>
    <t>по ТПОМС</t>
  </si>
  <si>
    <t>Медицинская помощь в амбулаторных услоувиях</t>
  </si>
  <si>
    <t>посещение с профилактической целью</t>
  </si>
  <si>
    <t xml:space="preserve"> обращение в связи с заболеваниями</t>
  </si>
  <si>
    <t xml:space="preserve"> посещение по неотложной помощи</t>
  </si>
  <si>
    <t>Итого АПП</t>
  </si>
  <si>
    <t>Медицинская помощь в стационарных условиях</t>
  </si>
  <si>
    <t xml:space="preserve"> случаев госпитализации</t>
  </si>
  <si>
    <t>в том числе медицинская реабилитация</t>
  </si>
  <si>
    <t xml:space="preserve">койко-дней </t>
  </si>
  <si>
    <t>Медицинская помощь в условиях дневного стационара</t>
  </si>
  <si>
    <t>случаев лечения</t>
  </si>
  <si>
    <t>Скорая медицинская помощь</t>
  </si>
  <si>
    <t xml:space="preserve">вызовов </t>
  </si>
  <si>
    <t>ИТОГО</t>
  </si>
  <si>
    <t>Стоимость ТПОМС (без учета РВД с учетом МТР)</t>
  </si>
  <si>
    <t>в том числе расходы по оплате стоимости медицинской помощи, оказанной за пределами края лицам, застрахованным на территории края (МТР)</t>
  </si>
  <si>
    <t xml:space="preserve">Расчетные нормативы объема медицинской помощи и нормативы финансовых затрат по Территориальной программе ОМС  </t>
  </si>
  <si>
    <t xml:space="preserve">на 2017 год </t>
  </si>
  <si>
    <t xml:space="preserve">Приложение 6 </t>
  </si>
  <si>
    <t>к Решению Комиссии по разработке ТП ОМС от 15.12.2016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</si>
</sst>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_р_._-;\-* #,##0_р_._-;_-* &quot;-&quot;??_р_._-;_-@_-"/>
    <numFmt numFmtId="165" formatCode="_-* #,##0.00000_р_._-;\-* #,##0.00000_р_._-;_-* &quot;-&quot;??_р_._-;_-@_-"/>
    <numFmt numFmtId="166" formatCode="_-* #,##0.000_р_._-;\-* #,##0.000_р_._-;_-* &quot;-&quot;??_р_._-;_-@_-"/>
    <numFmt numFmtId="167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wrapText="1"/>
    </xf>
    <xf numFmtId="164" fontId="2" fillId="0" borderId="0" xfId="1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3" fontId="2" fillId="0" borderId="1" xfId="1" applyFont="1" applyBorder="1" applyAlignment="1">
      <alignment wrapText="1"/>
    </xf>
    <xf numFmtId="43" fontId="2" fillId="0" borderId="2" xfId="1" applyFont="1" applyBorder="1" applyAlignment="1">
      <alignment wrapText="1"/>
    </xf>
    <xf numFmtId="43" fontId="2" fillId="0" borderId="1" xfId="0" applyNumberFormat="1" applyFont="1" applyBorder="1" applyAlignment="1">
      <alignment wrapText="1"/>
    </xf>
    <xf numFmtId="43" fontId="2" fillId="0" borderId="2" xfId="0" applyNumberFormat="1" applyFont="1" applyBorder="1" applyAlignment="1">
      <alignment wrapText="1"/>
    </xf>
    <xf numFmtId="165" fontId="2" fillId="0" borderId="1" xfId="1" applyNumberFormat="1" applyFont="1" applyBorder="1" applyAlignment="1">
      <alignment wrapText="1"/>
    </xf>
    <xf numFmtId="166" fontId="2" fillId="0" borderId="1" xfId="1" applyNumberFormat="1" applyFont="1" applyBorder="1" applyAlignment="1">
      <alignment wrapText="1"/>
    </xf>
    <xf numFmtId="43" fontId="2" fillId="0" borderId="2" xfId="1" applyFont="1" applyBorder="1" applyAlignment="1">
      <alignment horizontal="center" wrapText="1"/>
    </xf>
    <xf numFmtId="167" fontId="2" fillId="0" borderId="2" xfId="0" applyNumberFormat="1" applyFont="1" applyBorder="1" applyAlignment="1">
      <alignment horizontal="right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L11" sqref="L11"/>
    </sheetView>
  </sheetViews>
  <sheetFormatPr defaultColWidth="9.140625" defaultRowHeight="15" x14ac:dyDescent="0.25"/>
  <cols>
    <col min="1" max="1" width="25.7109375" style="1" customWidth="1"/>
    <col min="2" max="2" width="19.140625" style="1" customWidth="1"/>
    <col min="3" max="3" width="15.28515625" style="1" customWidth="1"/>
    <col min="4" max="4" width="14.5703125" style="1" customWidth="1"/>
    <col min="5" max="5" width="16.5703125" style="1" customWidth="1"/>
    <col min="6" max="6" width="14.7109375" style="1" customWidth="1"/>
    <col min="7" max="7" width="16.140625" style="1" customWidth="1"/>
    <col min="8" max="8" width="18.5703125" style="1" customWidth="1"/>
    <col min="9" max="12" width="9.140625" style="1"/>
    <col min="13" max="13" width="12" style="1" bestFit="1" customWidth="1"/>
    <col min="14" max="16384" width="9.140625" style="1"/>
  </cols>
  <sheetData>
    <row r="1" spans="1:9" s="3" customFormat="1" x14ac:dyDescent="0.25">
      <c r="G1" s="3" t="s">
        <v>26</v>
      </c>
    </row>
    <row r="2" spans="1:9" ht="33" customHeight="1" x14ac:dyDescent="0.25">
      <c r="B2" s="2"/>
      <c r="G2" s="24" t="s">
        <v>27</v>
      </c>
      <c r="H2" s="25"/>
    </row>
    <row r="4" spans="1:9" ht="15.75" x14ac:dyDescent="0.25">
      <c r="A4" s="26" t="s">
        <v>24</v>
      </c>
      <c r="B4" s="26"/>
      <c r="C4" s="26"/>
      <c r="D4" s="26"/>
      <c r="E4" s="26"/>
      <c r="F4" s="26"/>
      <c r="G4" s="26"/>
      <c r="H4" s="26"/>
    </row>
    <row r="5" spans="1:9" ht="18" customHeight="1" x14ac:dyDescent="0.25">
      <c r="A5" s="32" t="s">
        <v>25</v>
      </c>
      <c r="B5" s="32"/>
      <c r="C5" s="32"/>
      <c r="D5" s="32"/>
      <c r="E5" s="32"/>
      <c r="F5" s="32"/>
      <c r="G5" s="32"/>
      <c r="H5" s="32"/>
    </row>
    <row r="6" spans="1:9" ht="13.5" customHeight="1" x14ac:dyDescent="0.25"/>
    <row r="7" spans="1:9" ht="25.9" customHeight="1" x14ac:dyDescent="0.25">
      <c r="A7" s="27" t="s">
        <v>0</v>
      </c>
      <c r="B7" s="27" t="s">
        <v>1</v>
      </c>
      <c r="C7" s="28" t="s">
        <v>2</v>
      </c>
      <c r="D7" s="29"/>
      <c r="E7" s="29"/>
      <c r="F7" s="29"/>
      <c r="G7" s="29"/>
      <c r="H7" s="29"/>
      <c r="I7" s="4"/>
    </row>
    <row r="8" spans="1:9" ht="43.9" customHeight="1" x14ac:dyDescent="0.25">
      <c r="A8" s="27"/>
      <c r="B8" s="27"/>
      <c r="C8" s="30" t="s">
        <v>3</v>
      </c>
      <c r="D8" s="31"/>
      <c r="E8" s="30" t="s">
        <v>4</v>
      </c>
      <c r="F8" s="31"/>
      <c r="G8" s="30" t="s">
        <v>5</v>
      </c>
      <c r="H8" s="31"/>
      <c r="I8" s="4"/>
    </row>
    <row r="9" spans="1:9" ht="58.9" customHeight="1" x14ac:dyDescent="0.25">
      <c r="A9" s="27"/>
      <c r="B9" s="27"/>
      <c r="C9" s="5" t="s">
        <v>6</v>
      </c>
      <c r="D9" s="5" t="s">
        <v>7</v>
      </c>
      <c r="E9" s="5" t="s">
        <v>6</v>
      </c>
      <c r="F9" s="5" t="s">
        <v>7</v>
      </c>
      <c r="G9" s="5" t="s">
        <v>6</v>
      </c>
      <c r="H9" s="6" t="s">
        <v>7</v>
      </c>
      <c r="I9" s="4"/>
    </row>
    <row r="10" spans="1:9" ht="46.15" customHeight="1" x14ac:dyDescent="0.25">
      <c r="A10" s="18" t="s">
        <v>8</v>
      </c>
      <c r="B10" s="7" t="s">
        <v>9</v>
      </c>
      <c r="C10" s="8">
        <v>2.35</v>
      </c>
      <c r="D10" s="8">
        <v>2.35</v>
      </c>
      <c r="E10" s="8">
        <v>604.20000000000005</v>
      </c>
      <c r="F10" s="8">
        <v>604.20000000000005</v>
      </c>
      <c r="G10" s="8">
        <v>1925.08</v>
      </c>
      <c r="H10" s="9">
        <v>1925.08</v>
      </c>
      <c r="I10" s="4"/>
    </row>
    <row r="11" spans="1:9" ht="33" customHeight="1" x14ac:dyDescent="0.25">
      <c r="A11" s="19"/>
      <c r="B11" s="7" t="s">
        <v>10</v>
      </c>
      <c r="C11" s="8">
        <v>1.98</v>
      </c>
      <c r="D11" s="8">
        <v>1.98</v>
      </c>
      <c r="E11" s="8">
        <v>1692.7</v>
      </c>
      <c r="F11" s="8">
        <v>1692.7</v>
      </c>
      <c r="G11" s="8">
        <v>4544.07</v>
      </c>
      <c r="H11" s="9">
        <v>4544.07</v>
      </c>
      <c r="I11" s="4"/>
    </row>
    <row r="12" spans="1:9" ht="32.450000000000003" customHeight="1" x14ac:dyDescent="0.25">
      <c r="A12" s="19"/>
      <c r="B12" s="7" t="s">
        <v>11</v>
      </c>
      <c r="C12" s="8">
        <v>0.56000000000000005</v>
      </c>
      <c r="D12" s="8">
        <v>0.56000000000000005</v>
      </c>
      <c r="E12" s="8">
        <v>773.4</v>
      </c>
      <c r="F12" s="8">
        <v>773.4</v>
      </c>
      <c r="G12" s="8">
        <v>587.21</v>
      </c>
      <c r="H12" s="9">
        <v>587.21</v>
      </c>
      <c r="I12" s="4"/>
    </row>
    <row r="13" spans="1:9" ht="25.9" customHeight="1" x14ac:dyDescent="0.25">
      <c r="A13" s="20"/>
      <c r="B13" s="7" t="s">
        <v>12</v>
      </c>
      <c r="C13" s="7"/>
      <c r="D13" s="7"/>
      <c r="E13" s="7"/>
      <c r="F13" s="7"/>
      <c r="G13" s="10">
        <f>SUM(G10:G12)</f>
        <v>7056.36</v>
      </c>
      <c r="H13" s="11">
        <f>SUM(H10:H12)</f>
        <v>7056.36</v>
      </c>
      <c r="I13" s="4"/>
    </row>
    <row r="14" spans="1:9" ht="33" customHeight="1" x14ac:dyDescent="0.25">
      <c r="A14" s="7" t="s">
        <v>13</v>
      </c>
      <c r="B14" s="7" t="s">
        <v>14</v>
      </c>
      <c r="C14" s="12">
        <v>0.17233000000000001</v>
      </c>
      <c r="D14" s="12">
        <v>0.17233000000000001</v>
      </c>
      <c r="E14" s="8">
        <v>38983.599999999999</v>
      </c>
      <c r="F14" s="8">
        <v>38983.599999999999</v>
      </c>
      <c r="G14" s="8">
        <v>9108.4</v>
      </c>
      <c r="H14" s="9">
        <v>9108.4</v>
      </c>
      <c r="I14" s="4"/>
    </row>
    <row r="15" spans="1:9" ht="30.6" customHeight="1" x14ac:dyDescent="0.25">
      <c r="A15" s="7" t="s">
        <v>15</v>
      </c>
      <c r="B15" s="7" t="s">
        <v>16</v>
      </c>
      <c r="C15" s="13">
        <v>3.9E-2</v>
      </c>
      <c r="D15" s="13">
        <v>3.9E-2</v>
      </c>
      <c r="E15" s="8">
        <v>2656.3</v>
      </c>
      <c r="F15" s="8">
        <v>2656.3</v>
      </c>
      <c r="G15" s="8">
        <v>140.46</v>
      </c>
      <c r="H15" s="9">
        <v>140.46</v>
      </c>
      <c r="I15" s="4"/>
    </row>
    <row r="16" spans="1:9" ht="48.6" customHeight="1" x14ac:dyDescent="0.25">
      <c r="A16" s="7" t="s">
        <v>17</v>
      </c>
      <c r="B16" s="7" t="s">
        <v>18</v>
      </c>
      <c r="C16" s="8">
        <v>0.06</v>
      </c>
      <c r="D16" s="8">
        <v>0.06</v>
      </c>
      <c r="E16" s="8">
        <v>19142.099999999999</v>
      </c>
      <c r="F16" s="8">
        <v>19142.099999999999</v>
      </c>
      <c r="G16" s="8">
        <v>1557.19</v>
      </c>
      <c r="H16" s="9">
        <v>1557.19</v>
      </c>
      <c r="I16" s="4"/>
    </row>
    <row r="17" spans="1:9" ht="37.15" customHeight="1" x14ac:dyDescent="0.25">
      <c r="A17" s="7" t="s">
        <v>19</v>
      </c>
      <c r="B17" s="7" t="s">
        <v>20</v>
      </c>
      <c r="C17" s="13">
        <v>0.3</v>
      </c>
      <c r="D17" s="13">
        <v>0.32500000000000001</v>
      </c>
      <c r="E17" s="8">
        <v>2922.1</v>
      </c>
      <c r="F17" s="8">
        <v>2922.1</v>
      </c>
      <c r="G17" s="8">
        <v>1188.55</v>
      </c>
      <c r="H17" s="9">
        <v>1288.92</v>
      </c>
      <c r="I17" s="4"/>
    </row>
    <row r="18" spans="1:9" ht="21" customHeight="1" x14ac:dyDescent="0.25">
      <c r="A18" s="7" t="s">
        <v>21</v>
      </c>
      <c r="B18" s="7"/>
      <c r="C18" s="7"/>
      <c r="D18" s="7"/>
      <c r="E18" s="7"/>
      <c r="F18" s="7"/>
      <c r="G18" s="10">
        <f>SUM(G13,G14,G16:G17)</f>
        <v>18910.499999999996</v>
      </c>
      <c r="H18" s="14">
        <f>H13+H14+H16+H17</f>
        <v>19010.869999999995</v>
      </c>
      <c r="I18" s="4"/>
    </row>
    <row r="19" spans="1:9" ht="27" hidden="1" customHeight="1" x14ac:dyDescent="0.25">
      <c r="A19" s="21" t="s">
        <v>22</v>
      </c>
      <c r="B19" s="21"/>
      <c r="C19" s="21"/>
      <c r="D19" s="21"/>
      <c r="E19" s="21"/>
      <c r="F19" s="21"/>
      <c r="G19" s="8"/>
      <c r="H19" s="9"/>
      <c r="I19" s="4"/>
    </row>
    <row r="20" spans="1:9" ht="38.25" customHeight="1" x14ac:dyDescent="0.25">
      <c r="A20" s="22" t="s">
        <v>23</v>
      </c>
      <c r="B20" s="23"/>
      <c r="C20" s="23"/>
      <c r="D20" s="23"/>
      <c r="E20" s="23"/>
      <c r="F20" s="23"/>
      <c r="G20" s="8"/>
      <c r="H20" s="15">
        <v>310</v>
      </c>
      <c r="I20" s="4"/>
    </row>
    <row r="21" spans="1:9" ht="31.5" customHeight="1" x14ac:dyDescent="0.25">
      <c r="B21" s="2"/>
    </row>
    <row r="22" spans="1:9" x14ac:dyDescent="0.25">
      <c r="G22"/>
      <c r="H22"/>
    </row>
    <row r="23" spans="1:9" x14ac:dyDescent="0.25">
      <c r="G23" s="16"/>
      <c r="H23" s="16"/>
      <c r="I23" s="17"/>
    </row>
    <row r="24" spans="1:9" x14ac:dyDescent="0.25">
      <c r="G24" s="17"/>
      <c r="H24" s="17"/>
      <c r="I24" s="17"/>
    </row>
  </sheetData>
  <mergeCells count="12">
    <mergeCell ref="A10:A13"/>
    <mergeCell ref="A19:F19"/>
    <mergeCell ref="A20:F20"/>
    <mergeCell ref="G2:H2"/>
    <mergeCell ref="A4:H4"/>
    <mergeCell ref="A7:A9"/>
    <mergeCell ref="B7:B9"/>
    <mergeCell ref="C7:H7"/>
    <mergeCell ref="C8:D8"/>
    <mergeCell ref="E8:F8"/>
    <mergeCell ref="G8:H8"/>
    <mergeCell ref="A5:H5"/>
  </mergeCells>
  <pageMargins left="0.53" right="0" top="0.24" bottom="0" header="0.17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Ст-ть по базе и ТПОМС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dcterms:created xsi:type="dcterms:W3CDTF">2016-12-16T06:02:02Z</dcterms:created>
  <dcterms:modified xsi:type="dcterms:W3CDTF">2016-12-20T06:02:48Z</dcterms:modified>
</cp:coreProperties>
</file>