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8" windowWidth="22056" windowHeight="10260"/>
  </bookViews>
  <sheets>
    <sheet name="1 кв изм." sheetId="4" r:id="rId1"/>
    <sheet name="2 - 4 кв изм. " sheetId="5" r:id="rId2"/>
    <sheet name="апрель-декаб " sheetId="2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'1 кв изм.'!$I$10:$AL$265</definedName>
    <definedName name="_xlnm._FilterDatabase" localSheetId="1" hidden="1">'2 - 4 кв изм. '!$I$11:$AL$266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 localSheetId="1">#REF!</definedName>
    <definedName name="Excel_BuiltIn__FilterDatabase_97">#REF!</definedName>
    <definedName name="Excel_BuiltIn__FilterDatabase_98" localSheetId="0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0">'1 кв изм.'!$A:$C,'1 кв изм.'!$6:$9</definedName>
    <definedName name="_xlnm.Print_Titles" localSheetId="1">'2 - 4 кв изм. '!$A:$C,'2 - 4 кв изм. '!$7:$10</definedName>
    <definedName name="_xlnm.Print_Titles" localSheetId="2">'апрель-декаб '!$B:$B,'апрель-декаб '!$6:$8</definedName>
    <definedName name="_xlnm.Print_Area" localSheetId="0">'1 кв изм.'!$B$1:$AL$265</definedName>
    <definedName name="_xlnm.Print_Area" localSheetId="1">'2 - 4 кв изм. '!$B$1:$AL$266</definedName>
    <definedName name="_xlnm.Print_Area" localSheetId="2">'апрель-декаб '!$A$1:$N$58</definedName>
    <definedName name="ч" localSheetId="1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60" i="2" l="1"/>
  <c r="A33" i="2"/>
  <c r="N58" i="2"/>
  <c r="M58" i="2"/>
  <c r="L58" i="2"/>
  <c r="K58" i="2"/>
  <c r="J58" i="2"/>
  <c r="I58" i="2"/>
  <c r="H58" i="2"/>
  <c r="G58" i="2"/>
  <c r="F58" i="2"/>
  <c r="E58" i="2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4" i="2" l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</calcChain>
</file>

<file path=xl/comments1.xml><?xml version="1.0" encoding="utf-8"?>
<comments xmlns="http://schemas.openxmlformats.org/spreadsheetml/2006/main">
  <authors>
    <author>Максименко Ирина Николаевна</author>
  </authors>
  <commentList>
    <comment ref="AG21" authorId="0">
      <text>
        <r>
          <rPr>
            <b/>
            <sz val="9"/>
            <color indexed="81"/>
            <rFont val="Tahoma"/>
            <family val="2"/>
            <charset val="204"/>
          </rPr>
          <t>Максименко Ирина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исследования</t>
        </r>
      </text>
    </comment>
  </commentList>
</comments>
</file>

<file path=xl/comments2.xml><?xml version="1.0" encoding="utf-8"?>
<comments xmlns="http://schemas.openxmlformats.org/spreadsheetml/2006/main">
  <authors>
    <author>Максименко Ирина Николаевна</author>
  </authors>
  <commentList>
    <comment ref="AG22" authorId="0">
      <text>
        <r>
          <rPr>
            <b/>
            <sz val="9"/>
            <color indexed="81"/>
            <rFont val="Tahoma"/>
            <family val="2"/>
            <charset val="204"/>
          </rPr>
          <t>Максименко Ирина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исследования</t>
        </r>
      </text>
    </comment>
  </commentList>
</comments>
</file>

<file path=xl/sharedStrings.xml><?xml version="1.0" encoding="utf-8"?>
<sst xmlns="http://schemas.openxmlformats.org/spreadsheetml/2006/main" count="1102" uniqueCount="297">
  <si>
    <t>Код МО</t>
  </si>
  <si>
    <t>Нименование МО</t>
  </si>
  <si>
    <t>ООО "СК "ДАЛЬ-РОСМЕД"</t>
  </si>
  <si>
    <t>Филиал "Хабаровский" ЗАО "Страховая группа "Спасские ворота-М"</t>
  </si>
  <si>
    <t>ОАО Страховая компания "РОСНО-МС", филиал "Хабаровск-РОСНО-МС"</t>
  </si>
  <si>
    <t>Филиал ООО "РГС-Медицина" "РОСГОССТРАХ-Хабаровск-Медицина"</t>
  </si>
  <si>
    <t>ХКФОМС</t>
  </si>
  <si>
    <t>1 квартал 2015 год</t>
  </si>
  <si>
    <t>Скорая медицинская помощь</t>
  </si>
  <si>
    <t>Амбулаторно-поликлиническая помощь</t>
  </si>
  <si>
    <t>Стационар, 
в том числе медицинская реабилитация (случай госпит.)</t>
  </si>
  <si>
    <t>Дневной стационар (пациенто-день)</t>
  </si>
  <si>
    <t>с профилакти-ческими и иными целями</t>
  </si>
  <si>
    <t>в связи с  заболеваниями</t>
  </si>
  <si>
    <t xml:space="preserve"> в неотложной форме</t>
  </si>
  <si>
    <t>2141002</t>
  </si>
  <si>
    <t>КГБУЗ «Городская больница № 2» им. Д.Н. Матвеева МЗХК</t>
  </si>
  <si>
    <t>объем</t>
  </si>
  <si>
    <t>руб.</t>
  </si>
  <si>
    <t>2141010</t>
  </si>
  <si>
    <t>КГБУЗ «Городская клиническая больница № 10» МЗХК</t>
  </si>
  <si>
    <t>2144011</t>
  </si>
  <si>
    <t>КГБУЗ «Городская клиническая больница № 11» МЗХК</t>
  </si>
  <si>
    <t>2101003</t>
  </si>
  <si>
    <t>КГБУЗ «Городская клиническая поликлиника № 3» МЗХК</t>
  </si>
  <si>
    <t>2141005</t>
  </si>
  <si>
    <t>КГБУЗ «Городская клиническая поликлиника № 5» МЗХК</t>
  </si>
  <si>
    <t>2101006</t>
  </si>
  <si>
    <t>КГБУЗ «Клинико-диагностический центр» МЗХК</t>
  </si>
  <si>
    <t>2101007</t>
  </si>
  <si>
    <t>КГБУЗ «Городская поликлиника № 7» МЗХК</t>
  </si>
  <si>
    <t>2101008</t>
  </si>
  <si>
    <t>КГБУЗ «Городская поликлиника № 8» МЗХК</t>
  </si>
  <si>
    <t>2101011</t>
  </si>
  <si>
    <t>КГБУЗ «Городская поликлиника № 11» МЗХК</t>
  </si>
  <si>
    <t>2101015</t>
  </si>
  <si>
    <t>КГБУЗ «Городская поликлиника № 15» МЗХК</t>
  </si>
  <si>
    <t>2101016</t>
  </si>
  <si>
    <t>КГБУЗ «Городская поликлиника № 16» МЗХК</t>
  </si>
  <si>
    <t>2107018</t>
  </si>
  <si>
    <t>КГБУЗ «Стоматологическая поликлиника № 18» МЗХК</t>
  </si>
  <si>
    <t>2107019</t>
  </si>
  <si>
    <t>КГБУЗ «Стоматологическая поликлиника № 19» МЗХК</t>
  </si>
  <si>
    <t>2107020</t>
  </si>
  <si>
    <t>2107802</t>
  </si>
  <si>
    <t>КГБУЗ «Стоматологическая поликлиника № 25» «ДЕН-ТАЛ-ИЗ» МЗХК</t>
  </si>
  <si>
    <t>2148001</t>
  </si>
  <si>
    <t>КГБУЗ «Родильный дом № 1» МЗХК</t>
  </si>
  <si>
    <t>2148002</t>
  </si>
  <si>
    <t>КГБУЗ «Родильный дом № 2» МЗХК</t>
  </si>
  <si>
    <t>2148004</t>
  </si>
  <si>
    <t>КГБУЗ «Родильный дом № 4» МЗХК</t>
  </si>
  <si>
    <t>2201001</t>
  </si>
  <si>
    <t>КГБУЗ «Детская городская поликлиника № 1» МЗХК</t>
  </si>
  <si>
    <t>2201003</t>
  </si>
  <si>
    <t>КГБУЗ «Детская городская клиническая поликлиника № 3» МЗХК</t>
  </si>
  <si>
    <t>2201017</t>
  </si>
  <si>
    <t>КГБУЗ «Детская городская поликлиника № 17» МЗХК</t>
  </si>
  <si>
    <t>2201024</t>
  </si>
  <si>
    <t>КГБУЗ «Детская городская поликлиника № 24» МЗХК</t>
  </si>
  <si>
    <t>2207022</t>
  </si>
  <si>
    <t>КГБУЗ «Детская стоматологическая поликлиника № 22» МЗХК</t>
  </si>
  <si>
    <t>2241001</t>
  </si>
  <si>
    <t>КГБУЗ «Детская городская клиническая больница» им. В.М. Истомина МЗХК</t>
  </si>
  <si>
    <t>2241009</t>
  </si>
  <si>
    <t>КГБУЗ «Детская городская клиническая больница № 9» МЗХК</t>
  </si>
  <si>
    <t>КГБУЗ "Станция скорой медицинской помощи г. Хабаровска" МЗ ХК</t>
  </si>
  <si>
    <t>6341001</t>
  </si>
  <si>
    <t>Хабаровская больница ФГБУЗ «ДВОМЦ ФМБА России»</t>
  </si>
  <si>
    <t>НУЗ "Дорожная клиническая больница на ст.Хабаровск 1 ОАО "РЖД"</t>
  </si>
  <si>
    <t>4147001</t>
  </si>
  <si>
    <t>НУЗ "Отделенческая поликлиника на ст. Хабаровск-1 ОАО "РЖД"</t>
  </si>
  <si>
    <t>2101001</t>
  </si>
  <si>
    <t>ФКУЗ «Медико-санитарная часть МВД РФ по Хабаровскому краю»</t>
  </si>
  <si>
    <t>2107001</t>
  </si>
  <si>
    <t xml:space="preserve"> ООО "Профи"</t>
  </si>
  <si>
    <t xml:space="preserve"> ООО "Щеглова В.Ф."</t>
  </si>
  <si>
    <t xml:space="preserve"> ООО "Медицинский центр "ДК"</t>
  </si>
  <si>
    <t>ГБОУ ВПО «Дальневосточный государственный медицинский университет» Министерства здравоохранения РФ</t>
  </si>
  <si>
    <t>ООО "Медицинский центр "Здравица"</t>
  </si>
  <si>
    <t>ООО "ЮНИЛАБ-ХАБАРОВСК"</t>
  </si>
  <si>
    <t>КГБУЗ "Детский санаторий "Амурский " МЗХК</t>
  </si>
  <si>
    <t>ООО "МРТ-Эксперт Хабаровск"</t>
  </si>
  <si>
    <t>ООО "Ланта"</t>
  </si>
  <si>
    <t>ООО  НУЗ "Медицинский центр"</t>
  </si>
  <si>
    <t>ООО "Виролаб"</t>
  </si>
  <si>
    <t>Итого по г.Хабаровску</t>
  </si>
  <si>
    <t>0306001</t>
  </si>
  <si>
    <t>КГБУЗ «Территориальный КДЦ» МЗХК</t>
  </si>
  <si>
    <t>3141002</t>
  </si>
  <si>
    <t>КГБУЗ «Городская больница № 2» МЗХК</t>
  </si>
  <si>
    <t>КГБУЗ «Городская больница № 3» МЗХК</t>
  </si>
  <si>
    <t>3141004</t>
  </si>
  <si>
    <t>КГБУЗ «Городская больница № 4» МЗХК</t>
  </si>
  <si>
    <t>3141007</t>
  </si>
  <si>
    <t>КГБУЗ «Городская больница № 7» МЗХК</t>
  </si>
  <si>
    <t>3101009</t>
  </si>
  <si>
    <t>КГБУЗ «Городская поликлиника № 9» МЗХК</t>
  </si>
  <si>
    <t>3207001</t>
  </si>
  <si>
    <t>КГБУЗ «Детская стоматологическая поликлиника № 1» МЗХК</t>
  </si>
  <si>
    <t>3107001</t>
  </si>
  <si>
    <t>КГБУЗ «Стоматологическая поликлиника № 1» МЗХК</t>
  </si>
  <si>
    <t>3107002</t>
  </si>
  <si>
    <t>КГБУЗ «Стоматологическая поликлиника № 2» МЗХК</t>
  </si>
  <si>
    <t>3148002</t>
  </si>
  <si>
    <t>КГБУЗ «Родильный дом № 3» МЗХК</t>
  </si>
  <si>
    <t>3151001</t>
  </si>
  <si>
    <t>КГБУЗ «Онкологический диспансер» МЗХК</t>
  </si>
  <si>
    <t>3241001</t>
  </si>
  <si>
    <t>КГБУЗ «Детская городская больница» МЗХК</t>
  </si>
  <si>
    <t>3241002</t>
  </si>
  <si>
    <t>КГБУЗ «Инфекционная больница г. Комсомольска-на-Амуре» МЗХК</t>
  </si>
  <si>
    <t>3131001</t>
  </si>
  <si>
    <t>ФГБУЗ МСЧ № 99 ФМБА России</t>
  </si>
  <si>
    <t>4346004</t>
  </si>
  <si>
    <t>НУЗ «Отделенческая больница на ст. Комсомольск ОАО «РЖД»</t>
  </si>
  <si>
    <t>КГБУЗ «Станция скорой медицинской помощи г.Комсомольска-на-Амуре» МЗХК</t>
  </si>
  <si>
    <t>Итого по г.Комсомольску-на-Амуре</t>
  </si>
  <si>
    <t>1340014</t>
  </si>
  <si>
    <t>КГБУЗ «Амурская ЦРБ» МЗХК</t>
  </si>
  <si>
    <t>1307014</t>
  </si>
  <si>
    <t>КГАУЗ «Амурская стоматологическая поликлиника» МЗХК</t>
  </si>
  <si>
    <t>Итого по Амурскому муниципальному району</t>
  </si>
  <si>
    <t>1340001</t>
  </si>
  <si>
    <t>КГБУЗ «Аяно-Майская ЦРБ» МЗХК</t>
  </si>
  <si>
    <t>Итого по Аяно-Майскому муниципальному району</t>
  </si>
  <si>
    <t>1343001</t>
  </si>
  <si>
    <t>КГБУЗ «БикинскаяЦРБ» МЗХК</t>
  </si>
  <si>
    <t>4350003</t>
  </si>
  <si>
    <t>НУЗ «Узловая поликлиника на ст. Бикин ОАО «РЖД»</t>
  </si>
  <si>
    <t>Итого по Бикинскому муниципальному району</t>
  </si>
  <si>
    <t>1340006</t>
  </si>
  <si>
    <t>КГБУЗ «Ванинская ЦРБ» МЗХК</t>
  </si>
  <si>
    <t>6349008</t>
  </si>
  <si>
    <t>Ванинская больница ФГБУЗ «ДВОМЦ ФМБА России»</t>
  </si>
  <si>
    <t>Итого по Ванинскому муниципальному району</t>
  </si>
  <si>
    <t>1343008</t>
  </si>
  <si>
    <t>КГБУЗ «Верхнебуреинская ЦРБ» МЗХК</t>
  </si>
  <si>
    <t>Итого по Верхнебуреинскому муниципальному району</t>
  </si>
  <si>
    <t>1343002</t>
  </si>
  <si>
    <t>КГБУЗ «Вяземская ЦРБ» МЗХК</t>
  </si>
  <si>
    <t>1308001</t>
  </si>
  <si>
    <t>КГБУЗ «Амбулатория Вяземского района» МЗХК</t>
  </si>
  <si>
    <t>КГБУЗ "Вяземская районная больница"*</t>
  </si>
  <si>
    <t>Итого по Вяземскому муниципальному району</t>
  </si>
  <si>
    <t>1340013</t>
  </si>
  <si>
    <t>КГБУЗ «Комсомольская ЦРБ» МЗХК</t>
  </si>
  <si>
    <t>Итого по Комсомольскому муниципальному району</t>
  </si>
  <si>
    <t>1343301</t>
  </si>
  <si>
    <t>КГБУЗ «Хорская РБ» МЗХК</t>
  </si>
  <si>
    <t>1343302</t>
  </si>
  <si>
    <t>КГБУЗ «Мухенская РБ» МЗХК</t>
  </si>
  <si>
    <t>1343303</t>
  </si>
  <si>
    <t>КГБУЗ «ЦРБ района имени Лазо» МЗХК</t>
  </si>
  <si>
    <t>КГБУЗ "Районная больница района имени Лазо" МЗ ХК*</t>
  </si>
  <si>
    <t>Итого по муниципальному району им.Лазо</t>
  </si>
  <si>
    <t>1340011</t>
  </si>
  <si>
    <t>КГБУЗ «Троицкая ЦРБ» МЗХК</t>
  </si>
  <si>
    <t>Итого по Нанайскому муниципальному району</t>
  </si>
  <si>
    <t>1340010</t>
  </si>
  <si>
    <t>КГБУЗ «Николаевская-на-Амуре ЦРБ» МЗХК</t>
  </si>
  <si>
    <t>6149001</t>
  </si>
  <si>
    <t>Николаевская больница ФГУ «ДВОМЦ ФМБА России»</t>
  </si>
  <si>
    <t>Итого по Николаевскому муниципальному району</t>
  </si>
  <si>
    <t>1340007</t>
  </si>
  <si>
    <t>МБУЗ «Районная больница» Советско-Гаванского муниципального района</t>
  </si>
  <si>
    <t>ИП Сазонова</t>
  </si>
  <si>
    <t>Итого по Советско-Гаванскому муниципальному району</t>
  </si>
  <si>
    <t>1343004</t>
  </si>
  <si>
    <t>КГБУЗ «Солнечная ЦРБ» МЗХК</t>
  </si>
  <si>
    <t>1342001</t>
  </si>
  <si>
    <t>КГБУЗ «УБ п. Березовый» МЗХК</t>
  </si>
  <si>
    <t>КГБУЗ "Солнечная районная больница" МЗХК*</t>
  </si>
  <si>
    <t>Итого по Солнечному муниципальному району</t>
  </si>
  <si>
    <t>1340012</t>
  </si>
  <si>
    <t>КГБУЗ «Охотская ЦРБ» МЗХК</t>
  </si>
  <si>
    <t>Итого по Охотскому муниципальному району</t>
  </si>
  <si>
    <t>1340009</t>
  </si>
  <si>
    <t>МБУЗ «Богородская РБ» МЗХК</t>
  </si>
  <si>
    <t>1343010</t>
  </si>
  <si>
    <t>КГБУЗ «Де-КастринскаяРБ» МЗХК</t>
  </si>
  <si>
    <t>КГБУЗ "Ульчская районная больница" МЗХК *</t>
  </si>
  <si>
    <t>Итого по Ульчскому муниципальному району</t>
  </si>
  <si>
    <t>1340003</t>
  </si>
  <si>
    <t>КГБУЗ «Тугуро-Чумиканская ЦРБ» МЗХК</t>
  </si>
  <si>
    <t>Итого по Тугуро-Чумиканскому муниципальному району</t>
  </si>
  <si>
    <t>1340002</t>
  </si>
  <si>
    <t xml:space="preserve">КГБУЗ «ЦРБ р-на им. П. Осипенко» МЗХК </t>
  </si>
  <si>
    <t>Итого по муниципальному району им.П.Осипенко</t>
  </si>
  <si>
    <t>1343005</t>
  </si>
  <si>
    <t>КГБУЗ «Князе-Волконская РБ»МЗХК</t>
  </si>
  <si>
    <t>1343151</t>
  </si>
  <si>
    <t>КГБУЗ «Хабаровская РБ» МЗХК</t>
  </si>
  <si>
    <t>Итого по Хабаровскому муниципальному району</t>
  </si>
  <si>
    <t>КГБУЗ "Краевая клиническая   больница № 1" им.проф С.И.Сергеева МЗХК</t>
  </si>
  <si>
    <t>0310001</t>
  </si>
  <si>
    <t>КГБУЗ "Краевая клиническая больница № 2" МЗХК</t>
  </si>
  <si>
    <t>0252001</t>
  </si>
  <si>
    <t>КГБУЗ «Детская краевая клиническая больница» имениА.К. Пиотровича МЗХК</t>
  </si>
  <si>
    <t>0252002</t>
  </si>
  <si>
    <t>КГБУЗ "Перинатальный центр" МЗХК</t>
  </si>
  <si>
    <t>0301001</t>
  </si>
  <si>
    <t>КГБУЗ «КДЦ «Вивея» МЗХК</t>
  </si>
  <si>
    <t>0301003</t>
  </si>
  <si>
    <t>КГБУЗ «Клинический центр восстановительной медицины и реабилитации» МЗХК</t>
  </si>
  <si>
    <t>0307002</t>
  </si>
  <si>
    <t>КГБУЗ «Стоматологическая поликлиника «Регион» МЗХК</t>
  </si>
  <si>
    <t>0307003</t>
  </si>
  <si>
    <t>КГБОУ ДПО " ИПКСЗ" МЗ ХК</t>
  </si>
  <si>
    <t>0351001</t>
  </si>
  <si>
    <t>КГБУЗ "Краевой клинический центр онкологии" МЗХК</t>
  </si>
  <si>
    <t>0353001</t>
  </si>
  <si>
    <t>ФГБУ "МНТК "Микрохирургия глаза" им.акад.С.Н.Федорова МЗ РФ</t>
  </si>
  <si>
    <t>5155001</t>
  </si>
  <si>
    <t>ФГКУ «301 Военный клинический госпиталь» МО РФ</t>
  </si>
  <si>
    <t>ФГБУ «Федеральный центр сердечно-сосудистой хирургии» Минздравсоцразвития РФ (г. Хабаровск)</t>
  </si>
  <si>
    <t>ОАО "Санаторий "УССУРИ"</t>
  </si>
  <si>
    <t>Хабаровский филиал ФГБУ «Дальневосточный научный центр физиологии и патологии дыхания» СО РАМН-НИИ</t>
  </si>
  <si>
    <t>КГБУЗ "Центр по профилактике по борьбе со СПИД и инфекционными заболеваниями" МЗ ХК</t>
  </si>
  <si>
    <t>Хабаровский филиал  ФГБУ "НКЦ оториноларингологии ФМБА"</t>
  </si>
  <si>
    <t xml:space="preserve">ООО "Б.Браун Авитум Руссланд Клиникс" </t>
  </si>
  <si>
    <t>Итого КЛПУ</t>
  </si>
  <si>
    <t>ФГБУЗ "Клиническая больница №122 им. Л.Г. Соколова ФМБА"</t>
  </si>
  <si>
    <t>ИТОГО ХКФОМС</t>
  </si>
  <si>
    <t>Таблица 1</t>
  </si>
  <si>
    <t>Таблица 2</t>
  </si>
  <si>
    <t xml:space="preserve">Распределение объемов медицинской помощи и стоимости территориальной программы ОМС на 2015 год между страховыми медицинскими организациями и медицинскими организациями
 2 - 4 квартал </t>
  </si>
  <si>
    <t>Приложение № 8
   к Решению Комиссии по разработке ТП ОМС
      от 01.06.2015 №4</t>
  </si>
  <si>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</si>
  <si>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период (апрель - декабрь )</t>
  </si>
  <si>
    <t>№ п.п.</t>
  </si>
  <si>
    <t>Наименование МО</t>
  </si>
  <si>
    <t>Подушевой норматив финасирования 1637,34 руб.с учетом КД (руб./год)</t>
  </si>
  <si>
    <t xml:space="preserve">Поправочный интегр. коэф-т </t>
  </si>
  <si>
    <t>ВСЕГО, в том числе:</t>
  </si>
  <si>
    <t>ОАО "СК "Даль-Росмед"</t>
  </si>
  <si>
    <t>ЗАО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</si>
  <si>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</si>
  <si>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</si>
  <si>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</si>
  <si>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</si>
  <si>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</si>
  <si>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</si>
  <si>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</si>
  <si>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</si>
  <si>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</si>
  <si>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</si>
  <si>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</si>
  <si>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</si>
  <si>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</si>
  <si>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</si>
  <si>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</si>
  <si>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</si>
  <si>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</si>
  <si>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</si>
  <si>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</si>
  <si>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</si>
  <si>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</si>
  <si>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Хабаровская больница ФГБУЗ "ДВОМЦ ФМБА"</t>
  </si>
  <si>
    <t xml:space="preserve">ГБОУ ВПО ДВГМУ МЗРФ </t>
  </si>
  <si>
    <t>НУЗ "Отделенческая поликлиника на ст. Хабаровск-1"</t>
  </si>
  <si>
    <t>НУЗ "Дорожная клиническая больница"</t>
  </si>
  <si>
    <t xml:space="preserve">КГБУЗ "Князе-Волконская районная больница" </t>
  </si>
  <si>
    <t>КГБУЗ "ЦРБ Хабаровского района"</t>
  </si>
  <si>
    <t>КГБУЗ "Бикинская ЦРБ"</t>
  </si>
  <si>
    <t>КГБУЗ "Районная больница района им. Лазо"  *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</si>
  <si>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</si>
  <si>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</si>
  <si>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</si>
  <si>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</si>
  <si>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</si>
  <si>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</si>
  <si>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</si>
  <si>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</si>
  <si>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</si>
  <si>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"ЦРБ Комсомольского района"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</si>
  <si>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</si>
  <si>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</si>
  <si>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</si>
  <si>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</si>
  <si>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</si>
  <si>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</si>
  <si>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Николаевская больница ФГУ "ДВОМЦ ФМБА"</t>
  </si>
  <si>
    <t>КГБУЗ "Солнечная районная больница"*</t>
  </si>
  <si>
    <t>КГБУЗ "Ульчская районная больница"  *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</si>
  <si>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</si>
  <si>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</si>
  <si>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</si>
  <si>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</si>
  <si>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</si>
  <si>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Распределение объемов медицинской помощи и стоимости территориальной программы ОМС на 2015 год между страховыми медицинскими организациями и медицинскими организациями 
 1 квартал </t>
  </si>
  <si>
    <t>Стационар, в том числе медицинская реабилитация (случай госпит.)</t>
  </si>
  <si>
    <t>КГБУЗ «Стоматологическая поликлиника № 20» МЗХК</t>
  </si>
  <si>
    <t>2-4 квартал 2015 год</t>
  </si>
  <si>
    <t>Стационар,
 в том числе медицинская реабилитация (случай госпит.)</t>
  </si>
  <si>
    <t>Приложение № 8                                                                  к Решению Комиссии по разработке ТП ОМС от  01.06.2015 № 4</t>
  </si>
  <si>
    <t>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</si>
</sst>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_р_._-;\-* #,##0.00_р_._-;_-* &quot;-&quot;_р_._-;_-@_-"/>
    <numFmt numFmtId="165" formatCode="_-* #,##0_р_._-;\-* #,##0_р_._-;_-* &quot;-&quot;??_р_._-;_-@_-"/>
    <numFmt numFmtId="166" formatCode="0.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1"/>
      <name val="Times New Roman Cyr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5" fillId="0" borderId="0"/>
    <xf numFmtId="0" fontId="12" fillId="0" borderId="0"/>
    <xf numFmtId="0" fontId="1" fillId="0" borderId="0"/>
    <xf numFmtId="0" fontId="5" fillId="0" borderId="0"/>
    <xf numFmtId="0" fontId="4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1" applyFont="1" applyFill="1"/>
    <xf numFmtId="0" fontId="3" fillId="0" borderId="0" xfId="1" applyFont="1" applyFill="1" applyAlignment="1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wrapText="1"/>
    </xf>
    <xf numFmtId="0" fontId="6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 wrapText="1"/>
    </xf>
    <xf numFmtId="0" fontId="2" fillId="0" borderId="3" xfId="1" applyFont="1" applyFill="1" applyBorder="1"/>
    <xf numFmtId="0" fontId="2" fillId="0" borderId="3" xfId="3" applyFont="1" applyFill="1" applyBorder="1" applyAlignment="1">
      <alignment horizontal="center" vertic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43" fontId="2" fillId="0" borderId="3" xfId="3" applyNumberFormat="1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3" fontId="2" fillId="0" borderId="3" xfId="1" applyNumberFormat="1" applyFont="1" applyFill="1" applyBorder="1"/>
    <xf numFmtId="3" fontId="2" fillId="0" borderId="0" xfId="1" applyNumberFormat="1" applyFont="1" applyFill="1"/>
    <xf numFmtId="2" fontId="2" fillId="0" borderId="3" xfId="3" applyNumberFormat="1" applyFont="1" applyFill="1" applyBorder="1" applyAlignment="1">
      <alignment horizontal="center" vertical="center" wrapText="1"/>
    </xf>
    <xf numFmtId="0" fontId="2" fillId="0" borderId="11" xfId="1" applyFont="1" applyFill="1" applyBorder="1"/>
    <xf numFmtId="3" fontId="2" fillId="0" borderId="11" xfId="1" applyNumberFormat="1" applyFont="1" applyFill="1" applyBorder="1"/>
    <xf numFmtId="3" fontId="8" fillId="0" borderId="3" xfId="1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3" fontId="8" fillId="0" borderId="0" xfId="1" applyNumberFormat="1" applyFont="1" applyFill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164" fontId="2" fillId="0" borderId="3" xfId="3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/>
    <xf numFmtId="0" fontId="8" fillId="0" borderId="3" xfId="1" applyFont="1" applyFill="1" applyBorder="1"/>
    <xf numFmtId="4" fontId="8" fillId="0" borderId="3" xfId="1" applyNumberFormat="1" applyFont="1" applyFill="1" applyBorder="1" applyAlignment="1">
      <alignment horizontal="center"/>
    </xf>
    <xf numFmtId="4" fontId="2" fillId="0" borderId="3" xfId="1" applyNumberFormat="1" applyFont="1" applyFill="1" applyBorder="1"/>
    <xf numFmtId="4" fontId="2" fillId="0" borderId="0" xfId="1" applyNumberFormat="1" applyFont="1" applyFill="1"/>
    <xf numFmtId="3" fontId="2" fillId="0" borderId="12" xfId="1" applyNumberFormat="1" applyFont="1" applyFill="1" applyBorder="1"/>
    <xf numFmtId="4" fontId="2" fillId="0" borderId="12" xfId="1" applyNumberFormat="1" applyFont="1" applyFill="1" applyBorder="1"/>
    <xf numFmtId="4" fontId="8" fillId="0" borderId="3" xfId="3" applyNumberFormat="1" applyFont="1" applyFill="1" applyBorder="1" applyAlignment="1">
      <alignment horizontal="center" vertical="center" wrapText="1"/>
    </xf>
    <xf numFmtId="4" fontId="2" fillId="0" borderId="13" xfId="1" applyNumberFormat="1" applyFont="1" applyFill="1" applyBorder="1"/>
    <xf numFmtId="4" fontId="8" fillId="0" borderId="3" xfId="1" applyNumberFormat="1" applyFont="1" applyFill="1" applyBorder="1"/>
    <xf numFmtId="3" fontId="8" fillId="0" borderId="0" xfId="1" applyNumberFormat="1" applyFont="1" applyFill="1"/>
    <xf numFmtId="4" fontId="8" fillId="0" borderId="0" xfId="1" applyNumberFormat="1" applyFont="1" applyFill="1"/>
    <xf numFmtId="0" fontId="9" fillId="0" borderId="3" xfId="4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9" fillId="0" borderId="0" xfId="4" applyFont="1" applyFill="1" applyAlignment="1">
      <alignment wrapText="1"/>
    </xf>
    <xf numFmtId="0" fontId="9" fillId="0" borderId="0" xfId="4" applyFont="1" applyFill="1" applyAlignment="1">
      <alignment horizontal="center" wrapText="1"/>
    </xf>
    <xf numFmtId="0" fontId="9" fillId="0" borderId="0" xfId="4" applyFont="1" applyFill="1" applyAlignment="1">
      <alignment horizontal="right" wrapText="1"/>
    </xf>
    <xf numFmtId="0" fontId="9" fillId="0" borderId="0" xfId="0" applyFont="1" applyAlignment="1">
      <alignment wrapText="1"/>
    </xf>
    <xf numFmtId="0" fontId="14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right" wrapText="1"/>
    </xf>
    <xf numFmtId="0" fontId="4" fillId="0" borderId="3" xfId="4" applyFont="1" applyFill="1" applyBorder="1" applyAlignment="1">
      <alignment horizontal="center" wrapText="1"/>
    </xf>
    <xf numFmtId="0" fontId="4" fillId="0" borderId="0" xfId="4" applyFont="1" applyFill="1" applyAlignment="1">
      <alignment horizontal="center" wrapText="1"/>
    </xf>
    <xf numFmtId="0" fontId="4" fillId="0" borderId="3" xfId="4" applyFont="1" applyFill="1" applyBorder="1" applyAlignment="1">
      <alignment wrapText="1"/>
    </xf>
    <xf numFmtId="1" fontId="4" fillId="0" borderId="3" xfId="31" applyNumberFormat="1" applyFont="1" applyFill="1" applyBorder="1" applyAlignment="1">
      <alignment horizontal="center" vertical="center" wrapText="1"/>
    </xf>
    <xf numFmtId="0" fontId="4" fillId="0" borderId="0" xfId="4" applyFont="1" applyFill="1" applyAlignment="1">
      <alignment wrapText="1"/>
    </xf>
    <xf numFmtId="0" fontId="9" fillId="0" borderId="12" xfId="4" applyFont="1" applyFill="1" applyBorder="1" applyAlignment="1">
      <alignment horizontal="center" vertical="center" wrapText="1"/>
    </xf>
    <xf numFmtId="0" fontId="9" fillId="0" borderId="12" xfId="4" applyFont="1" applyFill="1" applyBorder="1" applyAlignment="1">
      <alignment wrapText="1"/>
    </xf>
    <xf numFmtId="43" fontId="9" fillId="0" borderId="12" xfId="31" applyNumberFormat="1" applyFont="1" applyFill="1" applyBorder="1" applyAlignment="1">
      <alignment wrapText="1"/>
    </xf>
    <xf numFmtId="166" fontId="9" fillId="0" borderId="12" xfId="4" applyNumberFormat="1" applyFont="1" applyFill="1" applyBorder="1" applyAlignment="1">
      <alignment horizontal="center" wrapText="1"/>
    </xf>
    <xf numFmtId="165" fontId="9" fillId="0" borderId="3" xfId="31" applyNumberFormat="1" applyFont="1" applyFill="1" applyBorder="1" applyAlignment="1">
      <alignment wrapText="1"/>
    </xf>
    <xf numFmtId="43" fontId="9" fillId="0" borderId="3" xfId="4" applyNumberFormat="1" applyFont="1" applyFill="1" applyBorder="1" applyAlignment="1">
      <alignment wrapText="1"/>
    </xf>
    <xf numFmtId="165" fontId="9" fillId="0" borderId="3" xfId="31" applyNumberFormat="1" applyFont="1" applyFill="1" applyBorder="1" applyAlignment="1">
      <alignment horizontal="center" wrapText="1"/>
    </xf>
    <xf numFmtId="165" fontId="9" fillId="0" borderId="0" xfId="4" applyNumberFormat="1" applyFont="1" applyFill="1" applyAlignment="1">
      <alignment wrapText="1"/>
    </xf>
    <xf numFmtId="0" fontId="9" fillId="0" borderId="3" xfId="4" applyFont="1" applyFill="1" applyBorder="1" applyAlignment="1">
      <alignment wrapText="1"/>
    </xf>
    <xf numFmtId="165" fontId="9" fillId="0" borderId="12" xfId="31" applyNumberFormat="1" applyFont="1" applyFill="1" applyBorder="1" applyAlignment="1">
      <alignment wrapText="1"/>
    </xf>
    <xf numFmtId="165" fontId="9" fillId="0" borderId="12" xfId="31" applyNumberFormat="1" applyFont="1" applyFill="1" applyBorder="1" applyAlignment="1">
      <alignment horizontal="center" wrapText="1"/>
    </xf>
    <xf numFmtId="0" fontId="14" fillId="0" borderId="3" xfId="4" applyFont="1" applyFill="1" applyBorder="1" applyAlignment="1">
      <alignment horizontal="center" vertical="center" wrapText="1"/>
    </xf>
    <xf numFmtId="0" fontId="14" fillId="0" borderId="3" xfId="4" applyFont="1" applyFill="1" applyBorder="1" applyAlignment="1">
      <alignment wrapText="1"/>
    </xf>
    <xf numFmtId="43" fontId="14" fillId="0" borderId="3" xfId="31" applyFont="1" applyFill="1" applyBorder="1" applyAlignment="1">
      <alignment wrapText="1"/>
    </xf>
    <xf numFmtId="166" fontId="14" fillId="0" borderId="3" xfId="4" applyNumberFormat="1" applyFont="1" applyFill="1" applyBorder="1" applyAlignment="1">
      <alignment horizontal="center" wrapText="1"/>
    </xf>
    <xf numFmtId="165" fontId="14" fillId="0" borderId="8" xfId="31" applyNumberFormat="1" applyFont="1" applyFill="1" applyBorder="1" applyAlignment="1">
      <alignment wrapText="1"/>
    </xf>
    <xf numFmtId="43" fontId="14" fillId="0" borderId="8" xfId="31" applyNumberFormat="1" applyFont="1" applyFill="1" applyBorder="1" applyAlignment="1">
      <alignment wrapText="1"/>
    </xf>
    <xf numFmtId="0" fontId="14" fillId="0" borderId="0" xfId="4" applyFont="1" applyFill="1" applyAlignment="1">
      <alignment wrapText="1"/>
    </xf>
    <xf numFmtId="43" fontId="9" fillId="0" borderId="0" xfId="31" applyFont="1" applyFill="1" applyBorder="1" applyAlignment="1">
      <alignment wrapText="1"/>
    </xf>
    <xf numFmtId="43" fontId="9" fillId="0" borderId="0" xfId="4" applyNumberFormat="1" applyFont="1" applyFill="1" applyAlignment="1">
      <alignment wrapText="1"/>
    </xf>
    <xf numFmtId="165" fontId="9" fillId="0" borderId="0" xfId="4" applyNumberFormat="1" applyFont="1" applyFill="1" applyAlignment="1">
      <alignment horizontal="center" wrapText="1"/>
    </xf>
    <xf numFmtId="43" fontId="9" fillId="0" borderId="0" xfId="4" applyNumberFormat="1" applyFont="1" applyFill="1" applyAlignment="1">
      <alignment horizontal="center" wrapText="1"/>
    </xf>
    <xf numFmtId="0" fontId="9" fillId="2" borderId="3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wrapText="1"/>
    </xf>
    <xf numFmtId="43" fontId="9" fillId="2" borderId="12" xfId="31" applyNumberFormat="1" applyFont="1" applyFill="1" applyBorder="1" applyAlignment="1">
      <alignment wrapText="1"/>
    </xf>
    <xf numFmtId="166" fontId="9" fillId="2" borderId="12" xfId="4" applyNumberFormat="1" applyFont="1" applyFill="1" applyBorder="1" applyAlignment="1">
      <alignment horizontal="center" wrapText="1"/>
    </xf>
    <xf numFmtId="165" fontId="9" fillId="2" borderId="12" xfId="31" applyNumberFormat="1" applyFont="1" applyFill="1" applyBorder="1" applyAlignment="1">
      <alignment wrapText="1"/>
    </xf>
    <xf numFmtId="43" fontId="9" fillId="2" borderId="3" xfId="4" applyNumberFormat="1" applyFont="1" applyFill="1" applyBorder="1" applyAlignment="1">
      <alignment wrapText="1"/>
    </xf>
    <xf numFmtId="165" fontId="9" fillId="2" borderId="12" xfId="31" applyNumberFormat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13" fillId="0" borderId="0" xfId="3" applyFont="1" applyFill="1" applyBorder="1" applyAlignment="1">
      <alignment horizontal="right" wrapText="1"/>
    </xf>
    <xf numFmtId="0" fontId="4" fillId="0" borderId="0" xfId="0" applyFont="1" applyFill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3" applyFont="1" applyFill="1" applyBorder="1" applyAlignment="1">
      <alignment horizontal="left" vertical="center" wrapText="1"/>
    </xf>
    <xf numFmtId="0" fontId="2" fillId="0" borderId="12" xfId="3" applyFont="1" applyFill="1" applyBorder="1" applyAlignment="1">
      <alignment horizontal="left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0" borderId="12" xfId="1" applyFont="1" applyFill="1" applyBorder="1" applyAlignment="1">
      <alignment horizontal="left" vertical="center" wrapText="1"/>
    </xf>
    <xf numFmtId="0" fontId="8" fillId="0" borderId="11" xfId="3" applyFont="1" applyFill="1" applyBorder="1" applyAlignment="1">
      <alignment horizontal="left" vertical="center" wrapText="1"/>
    </xf>
    <xf numFmtId="0" fontId="8" fillId="0" borderId="12" xfId="3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left" vertical="center" wrapText="1"/>
    </xf>
    <xf numFmtId="0" fontId="2" fillId="0" borderId="12" xfId="1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wrapText="1"/>
    </xf>
    <xf numFmtId="0" fontId="9" fillId="0" borderId="0" xfId="4" applyFont="1" applyFill="1" applyAlignment="1">
      <alignment horizontal="right" wrapText="1"/>
    </xf>
    <xf numFmtId="0" fontId="14" fillId="0" borderId="0" xfId="0" applyFont="1" applyAlignment="1">
      <alignment horizontal="center"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9" fillId="0" borderId="12" xfId="4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</cellXfs>
  <cellStyles count="42">
    <cellStyle name="Обычный" xfId="0" builtinId="0"/>
    <cellStyle name="Обычный 2" xfId="5"/>
    <cellStyle name="Обычный 2 2" xfId="1"/>
    <cellStyle name="Обычный 3" xfId="4"/>
    <cellStyle name="Обычный 3 2" xfId="6"/>
    <cellStyle name="Обычный 4" xfId="7"/>
    <cellStyle name="Обычный Лена" xfId="8"/>
    <cellStyle name="Обычный_Таблицы Мун.заказ Стационар" xfId="3"/>
    <cellStyle name="Процентный 2" xfId="9"/>
    <cellStyle name="Финансовый 10" xfId="2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19"/>
    <cellStyle name="Финансовый 2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109</xdr:row>
      <xdr:rowOff>0</xdr:rowOff>
    </xdr:from>
    <xdr:to>
      <xdr:col>1</xdr:col>
      <xdr:colOff>771525</xdr:colOff>
      <xdr:row>109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249631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8" name="Text Box 10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9" name="Text Box 4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10" name="Text Box 5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11" name="Text Box 6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14" name="Text Box 9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110</xdr:row>
      <xdr:rowOff>0</xdr:rowOff>
    </xdr:from>
    <xdr:to>
      <xdr:col>1</xdr:col>
      <xdr:colOff>771525</xdr:colOff>
      <xdr:row>110</xdr:row>
      <xdr:rowOff>161925</xdr:rowOff>
    </xdr:to>
    <xdr:sp macro="" textlink="">
      <xdr:nvSpPr>
        <xdr:cNvPr id="15" name="Text Box 10"/>
        <xdr:cNvSpPr txBox="1">
          <a:spLocks noChangeArrowheads="1"/>
        </xdr:cNvSpPr>
      </xdr:nvSpPr>
      <xdr:spPr bwMode="auto">
        <a:xfrm>
          <a:off x="0" y="25267920"/>
          <a:ext cx="7715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86;&#1084;&#1080;&#1089;&#1089;&#1080;&#1103;%20&#1087;&#1086;%20&#1088;&#1072;&#1079;&#1088;&#1072;&#1073;&#1086;&#1090;&#1082;&#1077;%20&#1058;&#1055;&#1054;&#1052;&#1057;%20&#1074;%20&#1061;&#1072;&#1073;&#1072;&#1088;&#1086;&#1074;&#1089;&#1082;&#1086;&#1084;%20&#1082;&#1088;&#1072;&#1077;/2015/03%20&#1079;&#1072;&#1089;&#1077;&#1076;&#1072;&#1085;&#1080;&#1077;%2020.04.2015/&#1053;&#1072;%20&#1089;&#1072;&#1081;&#1090;/&#1056;&#1077;&#1096;&#1077;&#1085;&#1080;&#1077;%20&#1086;&#1090;%2020.04.15%20&#8470;3/&#1055;&#1088;&#1080;&#1083;&#1086;&#1078;&#1077;&#1085;&#1080;&#1077;%206(&#1056;&#1072;&#1089;&#1087;&#1088;%20&#1092;&#1080;&#1085;%20&#1040;&#1055;&#1055;%20&#1087;&#1086;%20&#1057;&#1052;&#1054;)%20&#1092;&#1077;&#1074;&#1088;&#1072;&#1083;&#1100;-&#1076;&#1077;&#1082;&#1072;&#1073;&#1088;&#110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8;&#1072;&#1088;&#1080;&#1092;&#1099;%202012\2015\&#1055;&#1077;&#1088;&#1077;&#1088;&#1072;&#1089;&#1095;&#1077;&#1090;%20&#1040;&#1055;&#1055;%20&#1092;&#1077;&#1074;&#1088;&#1072;&#1083;&#1100;\&#1055;&#1077;&#1088;&#1077;&#1088;&#1072;&#1089;&#1095;&#1077;&#1090;%20&#1040;&#1055;&#1055;%20&#1084;&#1072;&#1088;&#1090;%20&#1086;&#1090;%20&#1052;&#104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евр-март"/>
      <sheetName val="апрель-декаб "/>
    </sheetNames>
    <sheetDataSet>
      <sheetData sheetId="0">
        <row r="60">
          <cell r="F60">
            <v>275635508.17000002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АПП подуш.(по СМО+Ульчи)"/>
      <sheetName val="АПП подуш.( все)"/>
      <sheetName val="АПП подуш.( вар 01.04)"/>
      <sheetName val="АПП подуш.( вар директору)"/>
      <sheetName val="АПП подуш.( вар 01.04-2)"/>
      <sheetName val="АПП подуш.( все) (2)"/>
      <sheetName val="СВОД (Ирин)"/>
      <sheetName val="Лист2"/>
    </sheetNames>
    <sheetDataSet>
      <sheetData sheetId="0"/>
      <sheetData sheetId="1">
        <row r="70">
          <cell r="BP70">
            <v>272458878.63999993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L265"/>
  <sheetViews>
    <sheetView tabSelected="1" view="pageBreakPreview" topLeftCell="B1" zoomScaleNormal="115" zoomScaleSheetLayoutView="100" workbookViewId="0">
      <selection activeCell="AW6" sqref="AW6"/>
    </sheetView>
  </sheetViews>
  <sheetFormatPr defaultColWidth="9.109375" defaultRowHeight="13.2" x14ac:dyDescent="0.25"/>
  <cols>
    <col min="1" max="1" width="3.109375" style="1" hidden="1" customWidth="1"/>
    <col min="2" max="2" width="32.88671875" style="3" customWidth="1"/>
    <col min="3" max="3" width="7.109375" style="1" customWidth="1"/>
    <col min="4" max="4" width="14.21875" style="4" customWidth="1"/>
    <col min="5" max="5" width="15.109375" style="4" customWidth="1"/>
    <col min="6" max="6" width="13.6640625" style="4" customWidth="1"/>
    <col min="7" max="7" width="13.109375" style="4" customWidth="1"/>
    <col min="8" max="8" width="12.6640625" style="4" customWidth="1"/>
    <col min="9" max="9" width="15.33203125" style="4" customWidth="1"/>
    <col min="10" max="10" width="13.88671875" style="4" customWidth="1"/>
    <col min="11" max="11" width="14.109375" style="4" customWidth="1"/>
    <col min="12" max="12" width="15.5546875" style="4" customWidth="1"/>
    <col min="13" max="13" width="12.5546875" style="4" customWidth="1"/>
    <col min="14" max="14" width="13" style="4" customWidth="1"/>
    <col min="15" max="15" width="11" style="4" customWidth="1"/>
    <col min="16" max="16" width="15" style="4" customWidth="1"/>
    <col min="17" max="17" width="13.109375" style="4" customWidth="1"/>
    <col min="18" max="18" width="14.109375" style="4" customWidth="1"/>
    <col min="19" max="19" width="14.5546875" style="4" customWidth="1"/>
    <col min="20" max="20" width="14.6640625" style="4" customWidth="1"/>
    <col min="21" max="21" width="12.6640625" style="4" customWidth="1"/>
    <col min="22" max="22" width="11.33203125" style="4" customWidth="1"/>
    <col min="23" max="23" width="15.21875" style="4" customWidth="1"/>
    <col min="24" max="24" width="14.33203125" style="4" customWidth="1"/>
    <col min="25" max="25" width="13.33203125" style="4" customWidth="1"/>
    <col min="26" max="26" width="15.109375" style="4" customWidth="1"/>
    <col min="27" max="27" width="14" style="4" customWidth="1"/>
    <col min="28" max="28" width="12.77734375" style="4" customWidth="1"/>
    <col min="29" max="29" width="11.5546875" style="4" customWidth="1"/>
    <col min="30" max="30" width="14.109375" style="4" customWidth="1"/>
    <col min="31" max="32" width="13.5546875" style="4" customWidth="1"/>
    <col min="33" max="33" width="15.109375" style="4" customWidth="1"/>
    <col min="34" max="34" width="11.6640625" style="4" customWidth="1"/>
    <col min="35" max="35" width="13.109375" style="4" customWidth="1"/>
    <col min="36" max="36" width="11.109375" style="4" customWidth="1"/>
    <col min="37" max="37" width="15.44140625" style="4" customWidth="1"/>
    <col min="38" max="38" width="13.6640625" style="4" customWidth="1"/>
    <col min="39" max="16384" width="9.109375" style="1"/>
  </cols>
  <sheetData>
    <row r="1" spans="1:38" ht="28.2" customHeight="1" x14ac:dyDescent="0.3">
      <c r="B1" s="2"/>
      <c r="C1" s="2"/>
      <c r="D1" s="2"/>
      <c r="E1" s="2"/>
      <c r="F1" s="2"/>
      <c r="G1" s="2"/>
      <c r="H1" s="2"/>
      <c r="I1" s="83" t="s">
        <v>227</v>
      </c>
      <c r="J1" s="8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38" ht="31.2" customHeight="1" x14ac:dyDescent="0.3">
      <c r="B2" s="2"/>
      <c r="C2" s="2"/>
      <c r="D2" s="2"/>
      <c r="E2" s="2"/>
      <c r="F2" s="2"/>
      <c r="G2" s="2"/>
      <c r="H2" s="2"/>
      <c r="I2" s="83"/>
      <c r="J2" s="8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ht="21.6" customHeight="1" x14ac:dyDescent="0.25">
      <c r="J3" s="4" t="s">
        <v>224</v>
      </c>
    </row>
    <row r="4" spans="1:38" ht="47.4" customHeight="1" x14ac:dyDescent="0.3">
      <c r="C4" s="5"/>
      <c r="D4" s="84" t="s">
        <v>290</v>
      </c>
      <c r="E4" s="84"/>
      <c r="F4" s="84"/>
      <c r="G4" s="84"/>
      <c r="H4" s="84"/>
      <c r="I4" s="84"/>
      <c r="J4" s="84"/>
    </row>
    <row r="5" spans="1:38" ht="14.4" customHeight="1" x14ac:dyDescent="0.25">
      <c r="F5" s="6"/>
      <c r="G5" s="6"/>
      <c r="H5" s="7"/>
      <c r="M5" s="6"/>
      <c r="N5" s="6"/>
      <c r="O5" s="7"/>
      <c r="T5" s="6"/>
      <c r="U5" s="6"/>
      <c r="V5" s="7"/>
      <c r="AA5" s="6"/>
      <c r="AB5" s="6"/>
      <c r="AC5" s="7"/>
      <c r="AJ5" s="7"/>
    </row>
    <row r="6" spans="1:38" s="8" customFormat="1" ht="22.8" customHeight="1" x14ac:dyDescent="0.3">
      <c r="A6" s="85" t="s">
        <v>0</v>
      </c>
      <c r="B6" s="88" t="s">
        <v>1</v>
      </c>
      <c r="C6" s="85"/>
      <c r="D6" s="91" t="s">
        <v>2</v>
      </c>
      <c r="E6" s="91"/>
      <c r="F6" s="91"/>
      <c r="G6" s="91"/>
      <c r="H6" s="91"/>
      <c r="I6" s="91"/>
      <c r="J6" s="91"/>
      <c r="K6" s="92" t="s">
        <v>3</v>
      </c>
      <c r="L6" s="93"/>
      <c r="M6" s="93"/>
      <c r="N6" s="93"/>
      <c r="O6" s="93"/>
      <c r="P6" s="93"/>
      <c r="Q6" s="93"/>
      <c r="R6" s="92" t="s">
        <v>4</v>
      </c>
      <c r="S6" s="93"/>
      <c r="T6" s="93"/>
      <c r="U6" s="93"/>
      <c r="V6" s="93"/>
      <c r="W6" s="93"/>
      <c r="X6" s="93"/>
      <c r="Y6" s="92" t="s">
        <v>5</v>
      </c>
      <c r="Z6" s="93"/>
      <c r="AA6" s="93"/>
      <c r="AB6" s="93"/>
      <c r="AC6" s="93"/>
      <c r="AD6" s="93"/>
      <c r="AE6" s="93"/>
      <c r="AF6" s="92" t="s">
        <v>6</v>
      </c>
      <c r="AG6" s="93"/>
      <c r="AH6" s="93"/>
      <c r="AI6" s="93"/>
      <c r="AJ6" s="93"/>
      <c r="AK6" s="93"/>
      <c r="AL6" s="93"/>
    </row>
    <row r="7" spans="1:38" s="8" customFormat="1" ht="14.25" hidden="1" customHeight="1" x14ac:dyDescent="0.3">
      <c r="A7" s="86"/>
      <c r="B7" s="89"/>
      <c r="C7" s="86"/>
      <c r="D7" s="92" t="s">
        <v>7</v>
      </c>
      <c r="E7" s="93"/>
      <c r="F7" s="93"/>
      <c r="G7" s="93"/>
      <c r="H7" s="93"/>
      <c r="I7" s="93"/>
      <c r="J7" s="94"/>
      <c r="K7" s="92" t="s">
        <v>7</v>
      </c>
      <c r="L7" s="93"/>
      <c r="M7" s="93"/>
      <c r="N7" s="93"/>
      <c r="O7" s="93"/>
      <c r="P7" s="93"/>
      <c r="Q7" s="94"/>
      <c r="R7" s="92" t="s">
        <v>7</v>
      </c>
      <c r="S7" s="93"/>
      <c r="T7" s="93"/>
      <c r="U7" s="93"/>
      <c r="V7" s="93"/>
      <c r="W7" s="93"/>
      <c r="X7" s="94"/>
      <c r="Y7" s="92" t="s">
        <v>7</v>
      </c>
      <c r="Z7" s="93"/>
      <c r="AA7" s="93"/>
      <c r="AB7" s="93"/>
      <c r="AC7" s="93"/>
      <c r="AD7" s="93"/>
      <c r="AE7" s="94"/>
      <c r="AF7" s="92" t="s">
        <v>7</v>
      </c>
      <c r="AG7" s="93"/>
      <c r="AH7" s="93"/>
      <c r="AI7" s="93"/>
      <c r="AJ7" s="93"/>
      <c r="AK7" s="93"/>
      <c r="AL7" s="94"/>
    </row>
    <row r="8" spans="1:38" s="8" customFormat="1" ht="12.75" hidden="1" customHeight="1" x14ac:dyDescent="0.3">
      <c r="A8" s="86"/>
      <c r="B8" s="89"/>
      <c r="C8" s="86"/>
      <c r="D8" s="88" t="s">
        <v>8</v>
      </c>
      <c r="E8" s="88" t="s">
        <v>9</v>
      </c>
      <c r="F8" s="91"/>
      <c r="G8" s="91"/>
      <c r="H8" s="91"/>
      <c r="I8" s="91" t="s">
        <v>10</v>
      </c>
      <c r="J8" s="85" t="s">
        <v>11</v>
      </c>
      <c r="K8" s="88" t="s">
        <v>8</v>
      </c>
      <c r="L8" s="88" t="s">
        <v>9</v>
      </c>
      <c r="M8" s="91"/>
      <c r="N8" s="91"/>
      <c r="O8" s="91"/>
      <c r="P8" s="91" t="s">
        <v>291</v>
      </c>
      <c r="Q8" s="85" t="s">
        <v>11</v>
      </c>
      <c r="R8" s="88" t="s">
        <v>8</v>
      </c>
      <c r="S8" s="88" t="s">
        <v>9</v>
      </c>
      <c r="T8" s="91"/>
      <c r="U8" s="91"/>
      <c r="V8" s="91"/>
      <c r="W8" s="91" t="s">
        <v>291</v>
      </c>
      <c r="X8" s="85" t="s">
        <v>11</v>
      </c>
      <c r="Y8" s="88" t="s">
        <v>8</v>
      </c>
      <c r="Z8" s="88" t="s">
        <v>9</v>
      </c>
      <c r="AA8" s="91"/>
      <c r="AB8" s="91"/>
      <c r="AC8" s="91"/>
      <c r="AD8" s="91" t="s">
        <v>291</v>
      </c>
      <c r="AE8" s="85" t="s">
        <v>11</v>
      </c>
      <c r="AF8" s="88" t="s">
        <v>8</v>
      </c>
      <c r="AG8" s="88" t="s">
        <v>9</v>
      </c>
      <c r="AH8" s="91"/>
      <c r="AI8" s="91"/>
      <c r="AJ8" s="91"/>
      <c r="AK8" s="91" t="s">
        <v>291</v>
      </c>
      <c r="AL8" s="85" t="s">
        <v>11</v>
      </c>
    </row>
    <row r="9" spans="1:38" s="8" customFormat="1" ht="68.400000000000006" customHeight="1" x14ac:dyDescent="0.3">
      <c r="A9" s="87"/>
      <c r="B9" s="90"/>
      <c r="C9" s="87"/>
      <c r="D9" s="90"/>
      <c r="E9" s="90"/>
      <c r="F9" s="40" t="s">
        <v>12</v>
      </c>
      <c r="G9" s="40" t="s">
        <v>13</v>
      </c>
      <c r="H9" s="40" t="s">
        <v>14</v>
      </c>
      <c r="I9" s="91"/>
      <c r="J9" s="87"/>
      <c r="K9" s="90"/>
      <c r="L9" s="90"/>
      <c r="M9" s="40" t="s">
        <v>12</v>
      </c>
      <c r="N9" s="40" t="s">
        <v>13</v>
      </c>
      <c r="O9" s="40" t="s">
        <v>14</v>
      </c>
      <c r="P9" s="91"/>
      <c r="Q9" s="87"/>
      <c r="R9" s="90"/>
      <c r="S9" s="90"/>
      <c r="T9" s="40" t="s">
        <v>12</v>
      </c>
      <c r="U9" s="40" t="s">
        <v>13</v>
      </c>
      <c r="V9" s="40" t="s">
        <v>14</v>
      </c>
      <c r="W9" s="91"/>
      <c r="X9" s="87"/>
      <c r="Y9" s="90"/>
      <c r="Z9" s="90"/>
      <c r="AA9" s="40" t="s">
        <v>12</v>
      </c>
      <c r="AB9" s="40" t="s">
        <v>13</v>
      </c>
      <c r="AC9" s="40" t="s">
        <v>14</v>
      </c>
      <c r="AD9" s="91"/>
      <c r="AE9" s="87"/>
      <c r="AF9" s="90"/>
      <c r="AG9" s="90"/>
      <c r="AH9" s="40" t="s">
        <v>12</v>
      </c>
      <c r="AI9" s="40" t="s">
        <v>13</v>
      </c>
      <c r="AJ9" s="40" t="s">
        <v>14</v>
      </c>
      <c r="AK9" s="91"/>
      <c r="AL9" s="87"/>
    </row>
    <row r="10" spans="1:38" ht="20.399999999999999" customHeight="1" x14ac:dyDescent="0.25">
      <c r="A10" s="9" t="s">
        <v>15</v>
      </c>
      <c r="B10" s="95" t="s">
        <v>16</v>
      </c>
      <c r="C10" s="10" t="s">
        <v>17</v>
      </c>
      <c r="D10" s="11"/>
      <c r="E10" s="12"/>
      <c r="F10" s="13"/>
      <c r="G10" s="13"/>
      <c r="H10" s="13"/>
      <c r="I10" s="13">
        <v>712</v>
      </c>
      <c r="J10" s="13">
        <v>1285</v>
      </c>
      <c r="K10" s="11"/>
      <c r="L10" s="12"/>
      <c r="M10" s="13"/>
      <c r="N10" s="13"/>
      <c r="O10" s="13"/>
      <c r="P10" s="13">
        <v>20</v>
      </c>
      <c r="Q10" s="13">
        <v>21</v>
      </c>
      <c r="R10" s="11"/>
      <c r="S10" s="12"/>
      <c r="T10" s="13"/>
      <c r="U10" s="13"/>
      <c r="V10" s="13"/>
      <c r="W10" s="13">
        <v>287</v>
      </c>
      <c r="X10" s="13">
        <v>574</v>
      </c>
      <c r="Y10" s="11"/>
      <c r="Z10" s="12"/>
      <c r="AA10" s="13"/>
      <c r="AB10" s="13"/>
      <c r="AC10" s="13"/>
      <c r="AD10" s="13">
        <v>156</v>
      </c>
      <c r="AE10" s="13">
        <v>328</v>
      </c>
      <c r="AF10" s="11"/>
      <c r="AG10" s="12"/>
      <c r="AH10" s="13"/>
      <c r="AI10" s="13"/>
      <c r="AJ10" s="13"/>
      <c r="AK10" s="13">
        <v>62</v>
      </c>
      <c r="AL10" s="13">
        <v>88</v>
      </c>
    </row>
    <row r="11" spans="1:38" ht="18" customHeight="1" x14ac:dyDescent="0.25">
      <c r="A11" s="9"/>
      <c r="B11" s="96"/>
      <c r="C11" s="10" t="s">
        <v>18</v>
      </c>
      <c r="D11" s="10"/>
      <c r="E11" s="12"/>
      <c r="F11" s="10"/>
      <c r="G11" s="13"/>
      <c r="H11" s="10"/>
      <c r="I11" s="25">
        <v>17903206.48</v>
      </c>
      <c r="J11" s="25">
        <v>2156706.19</v>
      </c>
      <c r="K11" s="10"/>
      <c r="L11" s="12"/>
      <c r="M11" s="10"/>
      <c r="N11" s="13"/>
      <c r="O11" s="10"/>
      <c r="P11" s="25">
        <v>498176.18</v>
      </c>
      <c r="Q11" s="25">
        <v>34661.35</v>
      </c>
      <c r="R11" s="10"/>
      <c r="S11" s="12"/>
      <c r="T11" s="10"/>
      <c r="U11" s="13"/>
      <c r="V11" s="10"/>
      <c r="W11" s="25">
        <v>7223554.6200000001</v>
      </c>
      <c r="X11" s="25">
        <v>962815.26</v>
      </c>
      <c r="Y11" s="10"/>
      <c r="Z11" s="12"/>
      <c r="AA11" s="10"/>
      <c r="AB11" s="13"/>
      <c r="AC11" s="10"/>
      <c r="AD11" s="25">
        <v>3923137.42</v>
      </c>
      <c r="AE11" s="25">
        <v>550730.32999999996</v>
      </c>
      <c r="AF11" s="10"/>
      <c r="AG11" s="12"/>
      <c r="AH11" s="10"/>
      <c r="AI11" s="13"/>
      <c r="AJ11" s="10"/>
      <c r="AK11" s="25">
        <v>1587936.58</v>
      </c>
      <c r="AL11" s="25">
        <v>146347.91</v>
      </c>
    </row>
    <row r="12" spans="1:38" s="15" customFormat="1" ht="14.25" customHeight="1" x14ac:dyDescent="0.25">
      <c r="A12" s="14" t="s">
        <v>19</v>
      </c>
      <c r="B12" s="95" t="s">
        <v>20</v>
      </c>
      <c r="C12" s="13" t="s">
        <v>17</v>
      </c>
      <c r="D12" s="13"/>
      <c r="E12" s="12"/>
      <c r="F12" s="10">
        <v>9642</v>
      </c>
      <c r="G12" s="13">
        <v>10333</v>
      </c>
      <c r="H12" s="10">
        <v>3256</v>
      </c>
      <c r="I12" s="13">
        <v>2371</v>
      </c>
      <c r="J12" s="13">
        <v>2343</v>
      </c>
      <c r="K12" s="13"/>
      <c r="L12" s="12"/>
      <c r="M12" s="10">
        <v>225</v>
      </c>
      <c r="N12" s="13">
        <v>241</v>
      </c>
      <c r="O12" s="10">
        <v>76</v>
      </c>
      <c r="P12" s="13">
        <v>68</v>
      </c>
      <c r="Q12" s="13">
        <v>49</v>
      </c>
      <c r="R12" s="13"/>
      <c r="S12" s="12"/>
      <c r="T12" s="10">
        <v>3426</v>
      </c>
      <c r="U12" s="13">
        <v>3672</v>
      </c>
      <c r="V12" s="10">
        <v>1157</v>
      </c>
      <c r="W12" s="13">
        <v>743</v>
      </c>
      <c r="X12" s="13">
        <v>743</v>
      </c>
      <c r="Y12" s="13"/>
      <c r="Z12" s="12"/>
      <c r="AA12" s="10">
        <v>1513</v>
      </c>
      <c r="AB12" s="13">
        <v>1623</v>
      </c>
      <c r="AC12" s="10">
        <v>511</v>
      </c>
      <c r="AD12" s="13">
        <v>440</v>
      </c>
      <c r="AE12" s="13">
        <v>422</v>
      </c>
      <c r="AF12" s="13"/>
      <c r="AG12" s="12"/>
      <c r="AH12" s="10"/>
      <c r="AI12" s="13"/>
      <c r="AJ12" s="10"/>
      <c r="AK12" s="13">
        <v>168</v>
      </c>
      <c r="AL12" s="13">
        <v>176</v>
      </c>
    </row>
    <row r="13" spans="1:38" ht="15.75" customHeight="1" x14ac:dyDescent="0.25">
      <c r="A13" s="9"/>
      <c r="B13" s="96"/>
      <c r="C13" s="10" t="s">
        <v>18</v>
      </c>
      <c r="D13" s="10"/>
      <c r="E13" s="12">
        <v>23789503.27</v>
      </c>
      <c r="F13" s="10"/>
      <c r="G13" s="10"/>
      <c r="H13" s="10"/>
      <c r="I13" s="16">
        <v>55093026.93</v>
      </c>
      <c r="J13" s="25">
        <v>2994526.12</v>
      </c>
      <c r="K13" s="10"/>
      <c r="L13" s="12">
        <v>538664.30999999994</v>
      </c>
      <c r="M13" s="10"/>
      <c r="N13" s="10"/>
      <c r="O13" s="10"/>
      <c r="P13" s="16">
        <v>1584144.54</v>
      </c>
      <c r="Q13" s="25">
        <v>61988.6</v>
      </c>
      <c r="R13" s="10"/>
      <c r="S13" s="12">
        <v>8360120.3100000005</v>
      </c>
      <c r="T13" s="10"/>
      <c r="U13" s="10"/>
      <c r="V13" s="10"/>
      <c r="W13" s="16">
        <v>17249573.93</v>
      </c>
      <c r="X13" s="25">
        <v>948902.38</v>
      </c>
      <c r="Y13" s="10"/>
      <c r="Z13" s="12">
        <v>3713489.0100000002</v>
      </c>
      <c r="AA13" s="10"/>
      <c r="AB13" s="10"/>
      <c r="AC13" s="10"/>
      <c r="AD13" s="16">
        <v>10208931.51</v>
      </c>
      <c r="AE13" s="25">
        <v>538823.97</v>
      </c>
      <c r="AF13" s="10"/>
      <c r="AG13" s="12"/>
      <c r="AH13" s="10"/>
      <c r="AI13" s="10"/>
      <c r="AJ13" s="10"/>
      <c r="AK13" s="16">
        <v>3872353.32</v>
      </c>
      <c r="AL13" s="25">
        <v>224112.62</v>
      </c>
    </row>
    <row r="14" spans="1:38" s="15" customFormat="1" ht="15" customHeight="1" x14ac:dyDescent="0.25">
      <c r="A14" s="14" t="s">
        <v>21</v>
      </c>
      <c r="B14" s="95" t="s">
        <v>22</v>
      </c>
      <c r="C14" s="13" t="s">
        <v>17</v>
      </c>
      <c r="D14" s="13"/>
      <c r="E14" s="12"/>
      <c r="F14" s="10"/>
      <c r="G14" s="13">
        <v>354</v>
      </c>
      <c r="H14" s="10"/>
      <c r="I14" s="13">
        <v>1909</v>
      </c>
      <c r="J14" s="13">
        <v>174</v>
      </c>
      <c r="K14" s="13"/>
      <c r="L14" s="12"/>
      <c r="M14" s="10"/>
      <c r="N14" s="13">
        <v>11</v>
      </c>
      <c r="O14" s="10"/>
      <c r="P14" s="13">
        <v>68</v>
      </c>
      <c r="Q14" s="13">
        <v>6</v>
      </c>
      <c r="R14" s="13"/>
      <c r="S14" s="12"/>
      <c r="T14" s="10"/>
      <c r="U14" s="13">
        <v>92</v>
      </c>
      <c r="V14" s="10"/>
      <c r="W14" s="13">
        <v>491</v>
      </c>
      <c r="X14" s="13">
        <v>44</v>
      </c>
      <c r="Y14" s="13"/>
      <c r="Z14" s="12"/>
      <c r="AA14" s="10"/>
      <c r="AB14" s="13">
        <v>166</v>
      </c>
      <c r="AC14" s="10"/>
      <c r="AD14" s="13">
        <v>684</v>
      </c>
      <c r="AE14" s="13">
        <v>62</v>
      </c>
      <c r="AF14" s="13"/>
      <c r="AG14" s="12"/>
      <c r="AH14" s="10"/>
      <c r="AI14" s="13">
        <v>2</v>
      </c>
      <c r="AJ14" s="10"/>
      <c r="AK14" s="13">
        <v>74</v>
      </c>
      <c r="AL14" s="13">
        <v>7</v>
      </c>
    </row>
    <row r="15" spans="1:38" ht="17.25" customHeight="1" x14ac:dyDescent="0.25">
      <c r="A15" s="9"/>
      <c r="B15" s="96"/>
      <c r="C15" s="10" t="s">
        <v>18</v>
      </c>
      <c r="D15" s="10"/>
      <c r="E15" s="12">
        <v>477768.48</v>
      </c>
      <c r="F15" s="10"/>
      <c r="G15" s="10"/>
      <c r="H15" s="10"/>
      <c r="I15" s="16">
        <v>43973244.460000001</v>
      </c>
      <c r="J15" s="25">
        <v>227337.71</v>
      </c>
      <c r="K15" s="10"/>
      <c r="L15" s="12">
        <v>12073</v>
      </c>
      <c r="M15" s="10"/>
      <c r="N15" s="10"/>
      <c r="O15" s="10"/>
      <c r="P15" s="16">
        <v>1559861.71</v>
      </c>
      <c r="Q15" s="25">
        <v>8064.34</v>
      </c>
      <c r="R15" s="10"/>
      <c r="S15" s="12">
        <v>127635.64</v>
      </c>
      <c r="T15" s="10"/>
      <c r="U15" s="10"/>
      <c r="V15" s="10"/>
      <c r="W15" s="16">
        <v>11290427.630000001</v>
      </c>
      <c r="X15" s="25">
        <v>58370.49</v>
      </c>
      <c r="Y15" s="10"/>
      <c r="Z15" s="12">
        <v>241835.59000000003</v>
      </c>
      <c r="AA15" s="10"/>
      <c r="AB15" s="10"/>
      <c r="AC15" s="10"/>
      <c r="AD15" s="16">
        <v>15747175.380000001</v>
      </c>
      <c r="AE15" s="25">
        <v>81411.48</v>
      </c>
      <c r="AF15" s="10"/>
      <c r="AG15" s="12">
        <v>5006.04</v>
      </c>
      <c r="AH15" s="10"/>
      <c r="AI15" s="10"/>
      <c r="AJ15" s="10"/>
      <c r="AK15" s="16">
        <v>1708419.98</v>
      </c>
      <c r="AL15" s="25">
        <v>8832.3800000000047</v>
      </c>
    </row>
    <row r="16" spans="1:38" s="15" customFormat="1" ht="18" customHeight="1" x14ac:dyDescent="0.25">
      <c r="A16" s="14" t="s">
        <v>23</v>
      </c>
      <c r="B16" s="95" t="s">
        <v>24</v>
      </c>
      <c r="C16" s="13" t="s">
        <v>17</v>
      </c>
      <c r="D16" s="13"/>
      <c r="E16" s="12"/>
      <c r="F16" s="10">
        <v>6169</v>
      </c>
      <c r="G16" s="13">
        <v>10808</v>
      </c>
      <c r="H16" s="10">
        <v>1943</v>
      </c>
      <c r="I16" s="13"/>
      <c r="J16" s="13">
        <v>5813</v>
      </c>
      <c r="K16" s="13"/>
      <c r="L16" s="12"/>
      <c r="M16" s="10">
        <v>252</v>
      </c>
      <c r="N16" s="13">
        <v>442</v>
      </c>
      <c r="O16" s="10">
        <v>79</v>
      </c>
      <c r="P16" s="13"/>
      <c r="Q16" s="13">
        <v>123</v>
      </c>
      <c r="R16" s="13"/>
      <c r="S16" s="12"/>
      <c r="T16" s="10">
        <v>3966</v>
      </c>
      <c r="U16" s="13">
        <v>6947</v>
      </c>
      <c r="V16" s="10">
        <v>1250</v>
      </c>
      <c r="W16" s="13"/>
      <c r="X16" s="13">
        <v>3697</v>
      </c>
      <c r="Y16" s="13"/>
      <c r="Z16" s="12"/>
      <c r="AA16" s="10">
        <v>1279</v>
      </c>
      <c r="AB16" s="13">
        <v>2238</v>
      </c>
      <c r="AC16" s="10">
        <v>403</v>
      </c>
      <c r="AD16" s="13"/>
      <c r="AE16" s="13">
        <v>1535</v>
      </c>
      <c r="AF16" s="13"/>
      <c r="AG16" s="12"/>
      <c r="AH16" s="10"/>
      <c r="AI16" s="13"/>
      <c r="AJ16" s="10"/>
      <c r="AK16" s="13"/>
      <c r="AL16" s="13">
        <v>34</v>
      </c>
    </row>
    <row r="17" spans="1:38" ht="15.75" customHeight="1" x14ac:dyDescent="0.25">
      <c r="A17" s="9"/>
      <c r="B17" s="96"/>
      <c r="C17" s="10" t="s">
        <v>18</v>
      </c>
      <c r="D17" s="10"/>
      <c r="E17" s="12">
        <v>18939148.470000003</v>
      </c>
      <c r="F17" s="10"/>
      <c r="G17" s="10"/>
      <c r="H17" s="10"/>
      <c r="I17" s="16"/>
      <c r="J17" s="25">
        <v>9437230.6899999995</v>
      </c>
      <c r="K17" s="10"/>
      <c r="L17" s="12">
        <v>775965.25</v>
      </c>
      <c r="M17" s="10"/>
      <c r="N17" s="10"/>
      <c r="O17" s="10"/>
      <c r="P17" s="16"/>
      <c r="Q17" s="25">
        <v>200018.38</v>
      </c>
      <c r="R17" s="10"/>
      <c r="S17" s="12">
        <v>12208089.51</v>
      </c>
      <c r="T17" s="10"/>
      <c r="U17" s="10"/>
      <c r="V17" s="10"/>
      <c r="W17" s="16"/>
      <c r="X17" s="25">
        <v>6000551.3099999996</v>
      </c>
      <c r="Y17" s="10"/>
      <c r="Z17" s="12">
        <v>3933705.6100000003</v>
      </c>
      <c r="AA17" s="10"/>
      <c r="AB17" s="10"/>
      <c r="AC17" s="10"/>
      <c r="AD17" s="16"/>
      <c r="AE17" s="25">
        <v>2491137.9700000002</v>
      </c>
      <c r="AF17" s="10"/>
      <c r="AG17" s="12"/>
      <c r="AH17" s="10"/>
      <c r="AI17" s="10"/>
      <c r="AJ17" s="10"/>
      <c r="AK17" s="16"/>
      <c r="AL17" s="25">
        <v>54550.46</v>
      </c>
    </row>
    <row r="18" spans="1:38" s="15" customFormat="1" ht="15.75" customHeight="1" x14ac:dyDescent="0.25">
      <c r="A18" s="14" t="s">
        <v>25</v>
      </c>
      <c r="B18" s="95" t="s">
        <v>26</v>
      </c>
      <c r="C18" s="13" t="s">
        <v>17</v>
      </c>
      <c r="D18" s="13"/>
      <c r="E18" s="12"/>
      <c r="F18" s="10">
        <v>6508</v>
      </c>
      <c r="G18" s="13">
        <v>6653</v>
      </c>
      <c r="H18" s="10">
        <v>1774</v>
      </c>
      <c r="I18" s="13"/>
      <c r="J18" s="13">
        <v>2748</v>
      </c>
      <c r="K18" s="13"/>
      <c r="L18" s="12"/>
      <c r="M18" s="10">
        <v>191</v>
      </c>
      <c r="N18" s="13">
        <v>196</v>
      </c>
      <c r="O18" s="10">
        <v>52</v>
      </c>
      <c r="P18" s="13"/>
      <c r="Q18" s="13">
        <v>64</v>
      </c>
      <c r="R18" s="13"/>
      <c r="S18" s="12"/>
      <c r="T18" s="10">
        <v>2895</v>
      </c>
      <c r="U18" s="13">
        <v>2960</v>
      </c>
      <c r="V18" s="10">
        <v>789</v>
      </c>
      <c r="W18" s="13"/>
      <c r="X18" s="13">
        <v>761</v>
      </c>
      <c r="Y18" s="13"/>
      <c r="Z18" s="12"/>
      <c r="AA18" s="10">
        <v>826</v>
      </c>
      <c r="AB18" s="13">
        <v>845</v>
      </c>
      <c r="AC18" s="10">
        <v>225</v>
      </c>
      <c r="AD18" s="13"/>
      <c r="AE18" s="13">
        <v>433</v>
      </c>
      <c r="AF18" s="13"/>
      <c r="AG18" s="12"/>
      <c r="AH18" s="10"/>
      <c r="AI18" s="13"/>
      <c r="AJ18" s="10"/>
      <c r="AK18" s="13"/>
      <c r="AL18" s="13"/>
    </row>
    <row r="19" spans="1:38" ht="17.25" customHeight="1" x14ac:dyDescent="0.25">
      <c r="A19" s="9"/>
      <c r="B19" s="96"/>
      <c r="C19" s="10" t="s">
        <v>18</v>
      </c>
      <c r="D19" s="10"/>
      <c r="E19" s="12">
        <v>11991087.760000002</v>
      </c>
      <c r="F19" s="10"/>
      <c r="G19" s="10"/>
      <c r="H19" s="10"/>
      <c r="I19" s="16"/>
      <c r="J19" s="25">
        <v>4110425.54</v>
      </c>
      <c r="K19" s="10"/>
      <c r="L19" s="12">
        <v>354549.19</v>
      </c>
      <c r="M19" s="10"/>
      <c r="N19" s="10"/>
      <c r="O19" s="10"/>
      <c r="P19" s="16"/>
      <c r="Q19" s="25">
        <v>95869.98</v>
      </c>
      <c r="R19" s="10"/>
      <c r="S19" s="12">
        <v>5340481.09</v>
      </c>
      <c r="T19" s="10"/>
      <c r="U19" s="10"/>
      <c r="V19" s="10"/>
      <c r="W19" s="16"/>
      <c r="X19" s="25">
        <v>1138456.05</v>
      </c>
      <c r="Y19" s="10"/>
      <c r="Z19" s="12">
        <v>1528653.3000000003</v>
      </c>
      <c r="AA19" s="10"/>
      <c r="AB19" s="10"/>
      <c r="AC19" s="10"/>
      <c r="AD19" s="16"/>
      <c r="AE19" s="25">
        <v>647122.39</v>
      </c>
      <c r="AF19" s="10"/>
      <c r="AG19" s="12"/>
      <c r="AH19" s="10"/>
      <c r="AI19" s="10"/>
      <c r="AJ19" s="10"/>
      <c r="AK19" s="16"/>
      <c r="AL19" s="25"/>
    </row>
    <row r="20" spans="1:38" s="15" customFormat="1" ht="14.25" customHeight="1" x14ac:dyDescent="0.25">
      <c r="A20" s="14" t="s">
        <v>27</v>
      </c>
      <c r="B20" s="95" t="s">
        <v>28</v>
      </c>
      <c r="C20" s="13" t="s">
        <v>17</v>
      </c>
      <c r="D20" s="13"/>
      <c r="E20" s="12"/>
      <c r="F20" s="10">
        <v>11775</v>
      </c>
      <c r="G20" s="13">
        <v>9930</v>
      </c>
      <c r="H20" s="10">
        <v>2780</v>
      </c>
      <c r="I20" s="13">
        <v>60</v>
      </c>
      <c r="J20" s="13">
        <v>2165</v>
      </c>
      <c r="K20" s="13"/>
      <c r="L20" s="12"/>
      <c r="M20" s="10">
        <v>278</v>
      </c>
      <c r="N20" s="13">
        <v>234</v>
      </c>
      <c r="O20" s="10">
        <v>66</v>
      </c>
      <c r="P20" s="13">
        <v>3</v>
      </c>
      <c r="Q20" s="13">
        <v>51</v>
      </c>
      <c r="R20" s="13"/>
      <c r="S20" s="12"/>
      <c r="T20" s="10">
        <v>4873</v>
      </c>
      <c r="U20" s="13">
        <v>4109</v>
      </c>
      <c r="V20" s="10">
        <v>1150</v>
      </c>
      <c r="W20" s="13">
        <v>34</v>
      </c>
      <c r="X20" s="13">
        <v>678</v>
      </c>
      <c r="Y20" s="13"/>
      <c r="Z20" s="12"/>
      <c r="AA20" s="10">
        <v>1345</v>
      </c>
      <c r="AB20" s="13">
        <v>1135</v>
      </c>
      <c r="AC20" s="10">
        <v>318</v>
      </c>
      <c r="AD20" s="13">
        <v>10</v>
      </c>
      <c r="AE20" s="13">
        <v>260</v>
      </c>
      <c r="AF20" s="13"/>
      <c r="AG20" s="12"/>
      <c r="AH20" s="10"/>
      <c r="AI20" s="13"/>
      <c r="AJ20" s="10"/>
      <c r="AK20" s="13">
        <v>1</v>
      </c>
      <c r="AL20" s="13">
        <v>12</v>
      </c>
    </row>
    <row r="21" spans="1:38" ht="15" customHeight="1" x14ac:dyDescent="0.25">
      <c r="A21" s="9"/>
      <c r="B21" s="96"/>
      <c r="C21" s="10" t="s">
        <v>18</v>
      </c>
      <c r="D21" s="10"/>
      <c r="E21" s="12">
        <v>23187542.719999999</v>
      </c>
      <c r="F21" s="10"/>
      <c r="G21" s="10"/>
      <c r="H21" s="10"/>
      <c r="I21" s="16">
        <v>1459376.13</v>
      </c>
      <c r="J21" s="25">
        <v>4157487.35</v>
      </c>
      <c r="K21" s="10"/>
      <c r="L21" s="12">
        <v>576898.05000000005</v>
      </c>
      <c r="M21" s="10"/>
      <c r="N21" s="10"/>
      <c r="O21" s="10"/>
      <c r="P21" s="16">
        <v>70488.649999999994</v>
      </c>
      <c r="Q21" s="25">
        <v>97251.17</v>
      </c>
      <c r="R21" s="10"/>
      <c r="S21" s="12">
        <v>9344938.9699999988</v>
      </c>
      <c r="T21" s="10"/>
      <c r="U21" s="10"/>
      <c r="V21" s="10"/>
      <c r="W21" s="16">
        <v>806703.44</v>
      </c>
      <c r="X21" s="25">
        <v>1300734.3500000001</v>
      </c>
      <c r="Y21" s="10"/>
      <c r="Z21" s="12">
        <v>3092508.0300000003</v>
      </c>
      <c r="AA21" s="10"/>
      <c r="AB21" s="10"/>
      <c r="AC21" s="10"/>
      <c r="AD21" s="16">
        <v>234962.17</v>
      </c>
      <c r="AE21" s="25">
        <v>498412.23</v>
      </c>
      <c r="AF21" s="10"/>
      <c r="AG21" s="12">
        <v>33698.910000000003</v>
      </c>
      <c r="AH21" s="10"/>
      <c r="AI21" s="10"/>
      <c r="AJ21" s="10"/>
      <c r="AK21" s="16">
        <v>39160.36</v>
      </c>
      <c r="AL21" s="25">
        <v>24312.79</v>
      </c>
    </row>
    <row r="22" spans="1:38" s="15" customFormat="1" ht="14.25" customHeight="1" x14ac:dyDescent="0.25">
      <c r="A22" s="14" t="s">
        <v>29</v>
      </c>
      <c r="B22" s="95" t="s">
        <v>30</v>
      </c>
      <c r="C22" s="13" t="s">
        <v>17</v>
      </c>
      <c r="D22" s="13"/>
      <c r="E22" s="12"/>
      <c r="F22" s="10">
        <v>7878</v>
      </c>
      <c r="G22" s="13">
        <v>8284</v>
      </c>
      <c r="H22" s="10">
        <v>2195</v>
      </c>
      <c r="I22" s="13"/>
      <c r="J22" s="13">
        <v>2210</v>
      </c>
      <c r="K22" s="13"/>
      <c r="L22" s="12"/>
      <c r="M22" s="10">
        <v>360</v>
      </c>
      <c r="N22" s="13">
        <v>378</v>
      </c>
      <c r="O22" s="10">
        <v>100</v>
      </c>
      <c r="P22" s="13"/>
      <c r="Q22" s="13">
        <v>76</v>
      </c>
      <c r="R22" s="13"/>
      <c r="S22" s="12"/>
      <c r="T22" s="10">
        <v>3382</v>
      </c>
      <c r="U22" s="13">
        <v>3557</v>
      </c>
      <c r="V22" s="10">
        <v>942</v>
      </c>
      <c r="W22" s="13"/>
      <c r="X22" s="13">
        <v>870</v>
      </c>
      <c r="Y22" s="13"/>
      <c r="Z22" s="12"/>
      <c r="AA22" s="10">
        <v>2324</v>
      </c>
      <c r="AB22" s="13">
        <v>2442</v>
      </c>
      <c r="AC22" s="10">
        <v>647</v>
      </c>
      <c r="AD22" s="13"/>
      <c r="AE22" s="13">
        <v>1318</v>
      </c>
      <c r="AF22" s="13"/>
      <c r="AG22" s="12"/>
      <c r="AH22" s="10"/>
      <c r="AI22" s="13"/>
      <c r="AJ22" s="10"/>
      <c r="AK22" s="13"/>
      <c r="AL22" s="13">
        <v>8</v>
      </c>
    </row>
    <row r="23" spans="1:38" ht="18" customHeight="1" x14ac:dyDescent="0.25">
      <c r="A23" s="9"/>
      <c r="B23" s="96"/>
      <c r="C23" s="10" t="s">
        <v>18</v>
      </c>
      <c r="D23" s="10"/>
      <c r="E23" s="12">
        <v>14877426.589999998</v>
      </c>
      <c r="F23" s="10"/>
      <c r="G23" s="10"/>
      <c r="H23" s="10"/>
      <c r="I23" s="16"/>
      <c r="J23" s="25">
        <v>3032693.94</v>
      </c>
      <c r="K23" s="10"/>
      <c r="L23" s="12">
        <v>680290.08</v>
      </c>
      <c r="M23" s="10"/>
      <c r="N23" s="10"/>
      <c r="O23" s="10"/>
      <c r="P23" s="16"/>
      <c r="Q23" s="25">
        <v>104575.65</v>
      </c>
      <c r="R23" s="10"/>
      <c r="S23" s="12">
        <v>6410954.3499999996</v>
      </c>
      <c r="T23" s="10"/>
      <c r="U23" s="10"/>
      <c r="V23" s="10"/>
      <c r="W23" s="16"/>
      <c r="X23" s="25">
        <v>1193392.75</v>
      </c>
      <c r="Y23" s="10"/>
      <c r="Z23" s="12">
        <v>4471951.3499999996</v>
      </c>
      <c r="AA23" s="10"/>
      <c r="AB23" s="10"/>
      <c r="AC23" s="10"/>
      <c r="AD23" s="16"/>
      <c r="AE23" s="25">
        <v>1808543.65</v>
      </c>
      <c r="AF23" s="10"/>
      <c r="AG23" s="12"/>
      <c r="AH23" s="10"/>
      <c r="AI23" s="10"/>
      <c r="AJ23" s="10"/>
      <c r="AK23" s="16"/>
      <c r="AL23" s="25">
        <v>12303.01</v>
      </c>
    </row>
    <row r="24" spans="1:38" s="15" customFormat="1" ht="14.25" customHeight="1" x14ac:dyDescent="0.25">
      <c r="A24" s="14" t="s">
        <v>31</v>
      </c>
      <c r="B24" s="95" t="s">
        <v>32</v>
      </c>
      <c r="C24" s="13" t="s">
        <v>17</v>
      </c>
      <c r="D24" s="13"/>
      <c r="E24" s="12"/>
      <c r="F24" s="10">
        <v>6441</v>
      </c>
      <c r="G24" s="13">
        <v>7814</v>
      </c>
      <c r="H24" s="10">
        <v>2007</v>
      </c>
      <c r="I24" s="13"/>
      <c r="J24" s="13">
        <v>2870</v>
      </c>
      <c r="K24" s="13"/>
      <c r="L24" s="12"/>
      <c r="M24" s="10">
        <v>150</v>
      </c>
      <c r="N24" s="13">
        <v>182</v>
      </c>
      <c r="O24" s="10">
        <v>47</v>
      </c>
      <c r="P24" s="13"/>
      <c r="Q24" s="13">
        <v>21</v>
      </c>
      <c r="R24" s="13"/>
      <c r="S24" s="12"/>
      <c r="T24" s="10">
        <v>1714</v>
      </c>
      <c r="U24" s="13">
        <v>2080</v>
      </c>
      <c r="V24" s="10">
        <v>534</v>
      </c>
      <c r="W24" s="13"/>
      <c r="X24" s="13">
        <v>487</v>
      </c>
      <c r="Y24" s="13"/>
      <c r="Z24" s="12"/>
      <c r="AA24" s="10">
        <v>515</v>
      </c>
      <c r="AB24" s="13">
        <v>625</v>
      </c>
      <c r="AC24" s="10">
        <v>160</v>
      </c>
      <c r="AD24" s="13"/>
      <c r="AE24" s="13">
        <v>160</v>
      </c>
      <c r="AF24" s="13"/>
      <c r="AG24" s="12"/>
      <c r="AH24" s="10"/>
      <c r="AI24" s="13"/>
      <c r="AJ24" s="10"/>
      <c r="AK24" s="13"/>
      <c r="AL24" s="13">
        <v>14</v>
      </c>
    </row>
    <row r="25" spans="1:38" ht="15" customHeight="1" x14ac:dyDescent="0.25">
      <c r="A25" s="9"/>
      <c r="B25" s="96"/>
      <c r="C25" s="10" t="s">
        <v>18</v>
      </c>
      <c r="D25" s="10"/>
      <c r="E25" s="12">
        <v>13233764.199999999</v>
      </c>
      <c r="F25" s="10"/>
      <c r="G25" s="10"/>
      <c r="H25" s="10"/>
      <c r="I25" s="16"/>
      <c r="J25" s="25">
        <v>4308424.97</v>
      </c>
      <c r="K25" s="10"/>
      <c r="L25" s="12">
        <v>303829.53000000003</v>
      </c>
      <c r="M25" s="10"/>
      <c r="N25" s="10"/>
      <c r="O25" s="10"/>
      <c r="P25" s="16"/>
      <c r="Q25" s="25">
        <v>31993.25</v>
      </c>
      <c r="R25" s="10"/>
      <c r="S25" s="12">
        <v>3538220.54</v>
      </c>
      <c r="T25" s="10"/>
      <c r="U25" s="10"/>
      <c r="V25" s="10"/>
      <c r="W25" s="16"/>
      <c r="X25" s="25">
        <v>730512.65</v>
      </c>
      <c r="Y25" s="10"/>
      <c r="Z25" s="12">
        <v>1074026.8500000001</v>
      </c>
      <c r="AA25" s="10"/>
      <c r="AB25" s="10"/>
      <c r="AC25" s="10"/>
      <c r="AD25" s="16"/>
      <c r="AE25" s="25">
        <v>239949.41</v>
      </c>
      <c r="AF25" s="10"/>
      <c r="AG25" s="12"/>
      <c r="AH25" s="10"/>
      <c r="AI25" s="10"/>
      <c r="AJ25" s="10"/>
      <c r="AK25" s="16"/>
      <c r="AL25" s="25">
        <v>21328.84</v>
      </c>
    </row>
    <row r="26" spans="1:38" s="15" customFormat="1" ht="16.5" customHeight="1" x14ac:dyDescent="0.25">
      <c r="A26" s="14" t="s">
        <v>33</v>
      </c>
      <c r="B26" s="95" t="s">
        <v>34</v>
      </c>
      <c r="C26" s="13" t="s">
        <v>17</v>
      </c>
      <c r="D26" s="13"/>
      <c r="E26" s="12"/>
      <c r="F26" s="10">
        <v>11300</v>
      </c>
      <c r="G26" s="13">
        <v>23015</v>
      </c>
      <c r="H26" s="10">
        <v>6884</v>
      </c>
      <c r="I26" s="13"/>
      <c r="J26" s="13">
        <v>2577</v>
      </c>
      <c r="K26" s="13"/>
      <c r="L26" s="12"/>
      <c r="M26" s="10">
        <v>505</v>
      </c>
      <c r="N26" s="13">
        <v>1028</v>
      </c>
      <c r="O26" s="10">
        <v>308</v>
      </c>
      <c r="P26" s="13"/>
      <c r="Q26" s="13">
        <v>136</v>
      </c>
      <c r="R26" s="13"/>
      <c r="S26" s="12"/>
      <c r="T26" s="10">
        <v>3885</v>
      </c>
      <c r="U26" s="13">
        <v>7914</v>
      </c>
      <c r="V26" s="10">
        <v>2367</v>
      </c>
      <c r="W26" s="13"/>
      <c r="X26" s="13">
        <v>686</v>
      </c>
      <c r="Y26" s="13"/>
      <c r="Z26" s="12"/>
      <c r="AA26" s="10">
        <v>6086</v>
      </c>
      <c r="AB26" s="13">
        <v>12399</v>
      </c>
      <c r="AC26" s="10">
        <v>3710</v>
      </c>
      <c r="AD26" s="13"/>
      <c r="AE26" s="13">
        <v>3075</v>
      </c>
      <c r="AF26" s="13"/>
      <c r="AG26" s="12"/>
      <c r="AH26" s="10"/>
      <c r="AI26" s="13"/>
      <c r="AJ26" s="10"/>
      <c r="AK26" s="13"/>
      <c r="AL26" s="13"/>
    </row>
    <row r="27" spans="1:38" ht="15" customHeight="1" x14ac:dyDescent="0.25">
      <c r="A27" s="9"/>
      <c r="B27" s="96"/>
      <c r="C27" s="10" t="s">
        <v>18</v>
      </c>
      <c r="D27" s="10"/>
      <c r="E27" s="12">
        <v>33001622.350000001</v>
      </c>
      <c r="F27" s="10"/>
      <c r="G27" s="10"/>
      <c r="H27" s="10"/>
      <c r="I27" s="16"/>
      <c r="J27" s="25">
        <v>4155653.93</v>
      </c>
      <c r="K27" s="10"/>
      <c r="L27" s="12">
        <v>1478634.93</v>
      </c>
      <c r="M27" s="10"/>
      <c r="N27" s="10"/>
      <c r="O27" s="10"/>
      <c r="P27" s="16"/>
      <c r="Q27" s="25">
        <v>219268.17</v>
      </c>
      <c r="R27" s="10"/>
      <c r="S27" s="12">
        <v>11366281.439999999</v>
      </c>
      <c r="T27" s="10"/>
      <c r="U27" s="10"/>
      <c r="V27" s="10"/>
      <c r="W27" s="16"/>
      <c r="X27" s="25">
        <v>1106782.2</v>
      </c>
      <c r="Y27" s="10"/>
      <c r="Z27" s="12">
        <v>18015036.579999998</v>
      </c>
      <c r="AA27" s="10"/>
      <c r="AB27" s="10"/>
      <c r="AC27" s="10"/>
      <c r="AD27" s="16"/>
      <c r="AE27" s="25">
        <v>4959637.2300000004</v>
      </c>
      <c r="AF27" s="10"/>
      <c r="AG27" s="12"/>
      <c r="AH27" s="10"/>
      <c r="AI27" s="10"/>
      <c r="AJ27" s="10"/>
      <c r="AK27" s="16"/>
      <c r="AL27" s="25"/>
    </row>
    <row r="28" spans="1:38" s="15" customFormat="1" ht="13.5" customHeight="1" x14ac:dyDescent="0.25">
      <c r="A28" s="14" t="s">
        <v>35</v>
      </c>
      <c r="B28" s="95" t="s">
        <v>36</v>
      </c>
      <c r="C28" s="13" t="s">
        <v>17</v>
      </c>
      <c r="D28" s="13"/>
      <c r="E28" s="12"/>
      <c r="F28" s="10">
        <v>5045</v>
      </c>
      <c r="G28" s="13">
        <v>6796</v>
      </c>
      <c r="H28" s="10">
        <v>1710</v>
      </c>
      <c r="I28" s="13"/>
      <c r="J28" s="13">
        <v>1262</v>
      </c>
      <c r="K28" s="13"/>
      <c r="L28" s="12"/>
      <c r="M28" s="10">
        <v>137</v>
      </c>
      <c r="N28" s="13">
        <v>184</v>
      </c>
      <c r="O28" s="10">
        <v>46</v>
      </c>
      <c r="P28" s="13"/>
      <c r="Q28" s="13">
        <v>30</v>
      </c>
      <c r="R28" s="13"/>
      <c r="S28" s="12"/>
      <c r="T28" s="10">
        <v>1100</v>
      </c>
      <c r="U28" s="13">
        <v>1481</v>
      </c>
      <c r="V28" s="10">
        <v>373</v>
      </c>
      <c r="W28" s="13"/>
      <c r="X28" s="13">
        <v>159</v>
      </c>
      <c r="Y28" s="13"/>
      <c r="Z28" s="12"/>
      <c r="AA28" s="10">
        <v>1506</v>
      </c>
      <c r="AB28" s="13">
        <v>2027</v>
      </c>
      <c r="AC28" s="10">
        <v>512</v>
      </c>
      <c r="AD28" s="13"/>
      <c r="AE28" s="13">
        <v>539</v>
      </c>
      <c r="AF28" s="13"/>
      <c r="AG28" s="12"/>
      <c r="AH28" s="10"/>
      <c r="AI28" s="13"/>
      <c r="AJ28" s="10"/>
      <c r="AK28" s="13"/>
      <c r="AL28" s="13"/>
    </row>
    <row r="29" spans="1:38" x14ac:dyDescent="0.25">
      <c r="A29" s="9"/>
      <c r="B29" s="96"/>
      <c r="C29" s="10" t="s">
        <v>18</v>
      </c>
      <c r="D29" s="10"/>
      <c r="E29" s="12">
        <v>11527555.609999999</v>
      </c>
      <c r="F29" s="10"/>
      <c r="G29" s="10"/>
      <c r="H29" s="10"/>
      <c r="I29" s="16"/>
      <c r="J29" s="25">
        <v>1947178.31</v>
      </c>
      <c r="K29" s="10"/>
      <c r="L29" s="12">
        <v>310373.31000000006</v>
      </c>
      <c r="M29" s="10"/>
      <c r="N29" s="10"/>
      <c r="O29" s="10"/>
      <c r="P29" s="16"/>
      <c r="Q29" s="25">
        <v>46068.89</v>
      </c>
      <c r="R29" s="10"/>
      <c r="S29" s="12">
        <v>2485629.7800000003</v>
      </c>
      <c r="T29" s="10"/>
      <c r="U29" s="10"/>
      <c r="V29" s="10"/>
      <c r="W29" s="16"/>
      <c r="X29" s="25">
        <v>245700.73</v>
      </c>
      <c r="Y29" s="10"/>
      <c r="Z29" s="12">
        <v>3476739.5599999996</v>
      </c>
      <c r="AA29" s="10"/>
      <c r="AB29" s="10"/>
      <c r="AC29" s="10"/>
      <c r="AD29" s="16"/>
      <c r="AE29" s="25">
        <v>832311.23</v>
      </c>
      <c r="AF29" s="10"/>
      <c r="AG29" s="12"/>
      <c r="AH29" s="10"/>
      <c r="AI29" s="10"/>
      <c r="AJ29" s="10"/>
      <c r="AK29" s="16"/>
      <c r="AL29" s="25"/>
    </row>
    <row r="30" spans="1:38" s="15" customFormat="1" ht="12.75" customHeight="1" x14ac:dyDescent="0.25">
      <c r="A30" s="14" t="s">
        <v>37</v>
      </c>
      <c r="B30" s="95" t="s">
        <v>38</v>
      </c>
      <c r="C30" s="13" t="s">
        <v>17</v>
      </c>
      <c r="D30" s="13"/>
      <c r="E30" s="12"/>
      <c r="F30" s="10">
        <v>4969</v>
      </c>
      <c r="G30" s="13">
        <v>9679</v>
      </c>
      <c r="H30" s="10">
        <v>2294</v>
      </c>
      <c r="I30" s="13"/>
      <c r="J30" s="13">
        <v>4220</v>
      </c>
      <c r="K30" s="13"/>
      <c r="L30" s="12"/>
      <c r="M30" s="10">
        <v>140</v>
      </c>
      <c r="N30" s="13">
        <v>272</v>
      </c>
      <c r="O30" s="10">
        <v>65</v>
      </c>
      <c r="P30" s="13"/>
      <c r="Q30" s="13">
        <v>30</v>
      </c>
      <c r="R30" s="13"/>
      <c r="S30" s="12"/>
      <c r="T30" s="10">
        <v>1533</v>
      </c>
      <c r="U30" s="13">
        <v>2987</v>
      </c>
      <c r="V30" s="10">
        <v>708</v>
      </c>
      <c r="W30" s="13"/>
      <c r="X30" s="13">
        <v>442</v>
      </c>
      <c r="Y30" s="13"/>
      <c r="Z30" s="12"/>
      <c r="AA30" s="10">
        <v>792</v>
      </c>
      <c r="AB30" s="13">
        <v>1537</v>
      </c>
      <c r="AC30" s="10">
        <v>364</v>
      </c>
      <c r="AD30" s="13"/>
      <c r="AE30" s="13">
        <v>278</v>
      </c>
      <c r="AF30" s="13"/>
      <c r="AG30" s="12"/>
      <c r="AH30" s="10"/>
      <c r="AI30" s="13"/>
      <c r="AJ30" s="10"/>
      <c r="AK30" s="13"/>
      <c r="AL30" s="13"/>
    </row>
    <row r="31" spans="1:38" ht="15" customHeight="1" x14ac:dyDescent="0.25">
      <c r="A31" s="9"/>
      <c r="B31" s="96"/>
      <c r="C31" s="10" t="s">
        <v>18</v>
      </c>
      <c r="D31" s="10"/>
      <c r="E31" s="12">
        <v>15901413.629999999</v>
      </c>
      <c r="F31" s="10"/>
      <c r="G31" s="10"/>
      <c r="H31" s="10"/>
      <c r="I31" s="16"/>
      <c r="J31" s="25">
        <v>6527646.1399999997</v>
      </c>
      <c r="K31" s="10"/>
      <c r="L31" s="12">
        <v>447541.23</v>
      </c>
      <c r="M31" s="10"/>
      <c r="N31" s="10"/>
      <c r="O31" s="10"/>
      <c r="P31" s="16"/>
      <c r="Q31" s="25">
        <v>46131.77</v>
      </c>
      <c r="R31" s="10"/>
      <c r="S31" s="12">
        <v>4896401.09</v>
      </c>
      <c r="T31" s="10"/>
      <c r="U31" s="10"/>
      <c r="V31" s="10"/>
      <c r="W31" s="16"/>
      <c r="X31" s="25">
        <v>684287.99</v>
      </c>
      <c r="Y31" s="10"/>
      <c r="Z31" s="12">
        <v>2521003.2199999997</v>
      </c>
      <c r="AA31" s="10"/>
      <c r="AB31" s="10"/>
      <c r="AC31" s="10"/>
      <c r="AD31" s="16"/>
      <c r="AE31" s="25">
        <v>430563.23</v>
      </c>
      <c r="AF31" s="10"/>
      <c r="AG31" s="12"/>
      <c r="AH31" s="10"/>
      <c r="AI31" s="10"/>
      <c r="AJ31" s="10"/>
      <c r="AK31" s="16"/>
      <c r="AL31" s="25"/>
    </row>
    <row r="32" spans="1:38" s="15" customFormat="1" ht="14.25" customHeight="1" x14ac:dyDescent="0.25">
      <c r="A32" s="14" t="s">
        <v>39</v>
      </c>
      <c r="B32" s="95" t="s">
        <v>40</v>
      </c>
      <c r="C32" s="13" t="s">
        <v>17</v>
      </c>
      <c r="D32" s="13"/>
      <c r="E32" s="12"/>
      <c r="F32" s="10"/>
      <c r="G32" s="13">
        <v>2975</v>
      </c>
      <c r="H32" s="10"/>
      <c r="I32" s="13"/>
      <c r="J32" s="13"/>
      <c r="K32" s="13"/>
      <c r="L32" s="12"/>
      <c r="M32" s="10"/>
      <c r="N32" s="13">
        <v>117</v>
      </c>
      <c r="O32" s="10"/>
      <c r="P32" s="13"/>
      <c r="Q32" s="13"/>
      <c r="R32" s="13"/>
      <c r="S32" s="12"/>
      <c r="T32" s="10"/>
      <c r="U32" s="13">
        <v>945</v>
      </c>
      <c r="V32" s="10"/>
      <c r="W32" s="13"/>
      <c r="X32" s="13"/>
      <c r="Y32" s="13"/>
      <c r="Z32" s="12"/>
      <c r="AA32" s="10"/>
      <c r="AB32" s="13">
        <v>1515</v>
      </c>
      <c r="AC32" s="10"/>
      <c r="AD32" s="13"/>
      <c r="AE32" s="13"/>
      <c r="AF32" s="13"/>
      <c r="AG32" s="12"/>
      <c r="AH32" s="10"/>
      <c r="AI32" s="13">
        <v>39</v>
      </c>
      <c r="AJ32" s="10"/>
      <c r="AK32" s="13"/>
      <c r="AL32" s="13"/>
    </row>
    <row r="33" spans="1:38" ht="15.75" customHeight="1" x14ac:dyDescent="0.25">
      <c r="A33" s="9"/>
      <c r="B33" s="96"/>
      <c r="C33" s="10" t="s">
        <v>18</v>
      </c>
      <c r="D33" s="10"/>
      <c r="E33" s="12">
        <v>7463467</v>
      </c>
      <c r="F33" s="10"/>
      <c r="G33" s="10"/>
      <c r="H33" s="10"/>
      <c r="I33" s="16"/>
      <c r="J33" s="25"/>
      <c r="K33" s="10"/>
      <c r="L33" s="12">
        <v>294610.53999999998</v>
      </c>
      <c r="M33" s="10"/>
      <c r="N33" s="10"/>
      <c r="O33" s="10"/>
      <c r="P33" s="16"/>
      <c r="Q33" s="25"/>
      <c r="R33" s="10"/>
      <c r="S33" s="12">
        <v>2370913.39</v>
      </c>
      <c r="T33" s="10"/>
      <c r="U33" s="10"/>
      <c r="V33" s="10"/>
      <c r="W33" s="16"/>
      <c r="X33" s="25"/>
      <c r="Y33" s="10"/>
      <c r="Z33" s="12">
        <v>3801878.86</v>
      </c>
      <c r="AA33" s="10"/>
      <c r="AB33" s="10"/>
      <c r="AC33" s="10"/>
      <c r="AD33" s="16"/>
      <c r="AE33" s="25"/>
      <c r="AF33" s="10"/>
      <c r="AG33" s="12">
        <v>98203.51</v>
      </c>
      <c r="AH33" s="10"/>
      <c r="AI33" s="10"/>
      <c r="AJ33" s="10"/>
      <c r="AK33" s="16"/>
      <c r="AL33" s="25"/>
    </row>
    <row r="34" spans="1:38" s="15" customFormat="1" ht="15" customHeight="1" x14ac:dyDescent="0.25">
      <c r="A34" s="14" t="s">
        <v>41</v>
      </c>
      <c r="B34" s="95" t="s">
        <v>42</v>
      </c>
      <c r="C34" s="13" t="s">
        <v>17</v>
      </c>
      <c r="D34" s="13"/>
      <c r="E34" s="12"/>
      <c r="F34" s="10"/>
      <c r="G34" s="13">
        <v>2485</v>
      </c>
      <c r="H34" s="10"/>
      <c r="I34" s="13"/>
      <c r="J34" s="13"/>
      <c r="K34" s="13"/>
      <c r="L34" s="12"/>
      <c r="M34" s="10"/>
      <c r="N34" s="13">
        <v>69</v>
      </c>
      <c r="O34" s="10"/>
      <c r="P34" s="13"/>
      <c r="Q34" s="13"/>
      <c r="R34" s="13"/>
      <c r="S34" s="12"/>
      <c r="T34" s="10"/>
      <c r="U34" s="13">
        <v>930</v>
      </c>
      <c r="V34" s="10"/>
      <c r="W34" s="13"/>
      <c r="X34" s="13"/>
      <c r="Y34" s="13"/>
      <c r="Z34" s="12"/>
      <c r="AA34" s="10"/>
      <c r="AB34" s="13">
        <v>279</v>
      </c>
      <c r="AC34" s="10"/>
      <c r="AD34" s="13"/>
      <c r="AE34" s="13"/>
      <c r="AF34" s="13"/>
      <c r="AG34" s="12"/>
      <c r="AH34" s="10"/>
      <c r="AI34" s="13">
        <v>60</v>
      </c>
      <c r="AJ34" s="10"/>
      <c r="AK34" s="13"/>
      <c r="AL34" s="13"/>
    </row>
    <row r="35" spans="1:38" ht="13.5" customHeight="1" x14ac:dyDescent="0.25">
      <c r="A35" s="9"/>
      <c r="B35" s="96"/>
      <c r="C35" s="10" t="s">
        <v>18</v>
      </c>
      <c r="D35" s="10"/>
      <c r="E35" s="12">
        <v>6233678.6900000004</v>
      </c>
      <c r="F35" s="10"/>
      <c r="G35" s="10"/>
      <c r="H35" s="10"/>
      <c r="I35" s="16"/>
      <c r="J35" s="25"/>
      <c r="K35" s="10"/>
      <c r="L35" s="12">
        <v>172624.95</v>
      </c>
      <c r="M35" s="10"/>
      <c r="N35" s="10"/>
      <c r="O35" s="10"/>
      <c r="P35" s="16"/>
      <c r="Q35" s="25"/>
      <c r="R35" s="10"/>
      <c r="S35" s="12">
        <v>2330436.7999999998</v>
      </c>
      <c r="T35" s="10"/>
      <c r="U35" s="10"/>
      <c r="V35" s="10"/>
      <c r="W35" s="16"/>
      <c r="X35" s="25"/>
      <c r="Y35" s="10"/>
      <c r="Z35" s="12">
        <v>700090.07</v>
      </c>
      <c r="AA35" s="10"/>
      <c r="AB35" s="10"/>
      <c r="AC35" s="10"/>
      <c r="AD35" s="16"/>
      <c r="AE35" s="25"/>
      <c r="AF35" s="10"/>
      <c r="AG35" s="12">
        <v>153444.39000000001</v>
      </c>
      <c r="AH35" s="10"/>
      <c r="AI35" s="10"/>
      <c r="AJ35" s="10"/>
      <c r="AK35" s="16"/>
      <c r="AL35" s="25"/>
    </row>
    <row r="36" spans="1:38" s="15" customFormat="1" ht="14.25" customHeight="1" x14ac:dyDescent="0.25">
      <c r="A36" s="14" t="s">
        <v>43</v>
      </c>
      <c r="B36" s="95" t="s">
        <v>292</v>
      </c>
      <c r="C36" s="13" t="s">
        <v>17</v>
      </c>
      <c r="D36" s="13"/>
      <c r="E36" s="12"/>
      <c r="F36" s="10"/>
      <c r="G36" s="13">
        <v>545</v>
      </c>
      <c r="H36" s="10"/>
      <c r="I36" s="13"/>
      <c r="J36" s="13"/>
      <c r="K36" s="13"/>
      <c r="L36" s="12"/>
      <c r="M36" s="10"/>
      <c r="N36" s="13">
        <v>7</v>
      </c>
      <c r="O36" s="10"/>
      <c r="P36" s="13"/>
      <c r="Q36" s="13"/>
      <c r="R36" s="13"/>
      <c r="S36" s="12"/>
      <c r="T36" s="10"/>
      <c r="U36" s="13">
        <v>251</v>
      </c>
      <c r="V36" s="10"/>
      <c r="W36" s="13"/>
      <c r="X36" s="13"/>
      <c r="Y36" s="13"/>
      <c r="Z36" s="12"/>
      <c r="AA36" s="10"/>
      <c r="AB36" s="13">
        <v>87</v>
      </c>
      <c r="AC36" s="10"/>
      <c r="AD36" s="13"/>
      <c r="AE36" s="13"/>
      <c r="AF36" s="13"/>
      <c r="AG36" s="12"/>
      <c r="AH36" s="10"/>
      <c r="AI36" s="13"/>
      <c r="AJ36" s="10"/>
      <c r="AK36" s="13"/>
      <c r="AL36" s="13"/>
    </row>
    <row r="37" spans="1:38" ht="14.25" customHeight="1" x14ac:dyDescent="0.25">
      <c r="A37" s="9"/>
      <c r="B37" s="96"/>
      <c r="C37" s="10" t="s">
        <v>18</v>
      </c>
      <c r="D37" s="10"/>
      <c r="E37" s="12">
        <v>1370214.32</v>
      </c>
      <c r="F37" s="10"/>
      <c r="G37" s="10"/>
      <c r="H37" s="10"/>
      <c r="I37" s="16"/>
      <c r="J37" s="25"/>
      <c r="K37" s="10"/>
      <c r="L37" s="12">
        <v>16371.01</v>
      </c>
      <c r="M37" s="10"/>
      <c r="N37" s="10"/>
      <c r="O37" s="10"/>
      <c r="P37" s="16"/>
      <c r="Q37" s="25"/>
      <c r="R37" s="10"/>
      <c r="S37" s="12">
        <v>630332.9</v>
      </c>
      <c r="T37" s="10"/>
      <c r="U37" s="10"/>
      <c r="V37" s="10"/>
      <c r="W37" s="16"/>
      <c r="X37" s="25"/>
      <c r="Y37" s="10"/>
      <c r="Z37" s="12">
        <v>217381.53</v>
      </c>
      <c r="AA37" s="10"/>
      <c r="AB37" s="10"/>
      <c r="AC37" s="10"/>
      <c r="AD37" s="16"/>
      <c r="AE37" s="25"/>
      <c r="AF37" s="10"/>
      <c r="AG37" s="12"/>
      <c r="AH37" s="10"/>
      <c r="AI37" s="10"/>
      <c r="AJ37" s="10"/>
      <c r="AK37" s="16"/>
      <c r="AL37" s="25"/>
    </row>
    <row r="38" spans="1:38" s="15" customFormat="1" ht="19.5" customHeight="1" x14ac:dyDescent="0.25">
      <c r="A38" s="14" t="s">
        <v>44</v>
      </c>
      <c r="B38" s="95" t="s">
        <v>45</v>
      </c>
      <c r="C38" s="13" t="s">
        <v>17</v>
      </c>
      <c r="D38" s="13"/>
      <c r="E38" s="12"/>
      <c r="F38" s="10"/>
      <c r="G38" s="13">
        <v>3120</v>
      </c>
      <c r="H38" s="10"/>
      <c r="I38" s="13"/>
      <c r="J38" s="13"/>
      <c r="K38" s="13"/>
      <c r="L38" s="12"/>
      <c r="M38" s="10"/>
      <c r="N38" s="13">
        <v>95</v>
      </c>
      <c r="O38" s="10"/>
      <c r="P38" s="13"/>
      <c r="Q38" s="13"/>
      <c r="R38" s="13"/>
      <c r="S38" s="12"/>
      <c r="T38" s="10"/>
      <c r="U38" s="13">
        <v>1073</v>
      </c>
      <c r="V38" s="10"/>
      <c r="W38" s="13"/>
      <c r="X38" s="13"/>
      <c r="Y38" s="13"/>
      <c r="Z38" s="12"/>
      <c r="AA38" s="10"/>
      <c r="AB38" s="13">
        <v>439</v>
      </c>
      <c r="AC38" s="10"/>
      <c r="AD38" s="13"/>
      <c r="AE38" s="13"/>
      <c r="AF38" s="13"/>
      <c r="AG38" s="12"/>
      <c r="AH38" s="10"/>
      <c r="AI38" s="13"/>
      <c r="AJ38" s="10"/>
      <c r="AK38" s="13"/>
      <c r="AL38" s="13"/>
    </row>
    <row r="39" spans="1:38" ht="21" customHeight="1" x14ac:dyDescent="0.25">
      <c r="A39" s="9"/>
      <c r="B39" s="96"/>
      <c r="C39" s="10" t="s">
        <v>18</v>
      </c>
      <c r="D39" s="10"/>
      <c r="E39" s="12">
        <v>7828190.5499999998</v>
      </c>
      <c r="F39" s="10"/>
      <c r="G39" s="10"/>
      <c r="H39" s="10"/>
      <c r="I39" s="16"/>
      <c r="J39" s="25"/>
      <c r="K39" s="10"/>
      <c r="L39" s="12">
        <v>237217.9</v>
      </c>
      <c r="M39" s="10"/>
      <c r="N39" s="10"/>
      <c r="O39" s="10"/>
      <c r="P39" s="16"/>
      <c r="Q39" s="25"/>
      <c r="R39" s="10"/>
      <c r="S39" s="12">
        <v>2692423.11</v>
      </c>
      <c r="T39" s="10"/>
      <c r="U39" s="10"/>
      <c r="V39" s="10"/>
      <c r="W39" s="16"/>
      <c r="X39" s="25"/>
      <c r="Y39" s="10"/>
      <c r="Z39" s="12">
        <v>1103063.21</v>
      </c>
      <c r="AA39" s="10"/>
      <c r="AB39" s="10"/>
      <c r="AC39" s="10"/>
      <c r="AD39" s="16"/>
      <c r="AE39" s="25"/>
      <c r="AF39" s="10"/>
      <c r="AG39" s="12"/>
      <c r="AH39" s="10"/>
      <c r="AI39" s="10"/>
      <c r="AJ39" s="10"/>
      <c r="AK39" s="16"/>
      <c r="AL39" s="25"/>
    </row>
    <row r="40" spans="1:38" s="15" customFormat="1" ht="16.5" customHeight="1" x14ac:dyDescent="0.25">
      <c r="A40" s="14" t="s">
        <v>46</v>
      </c>
      <c r="B40" s="95" t="s">
        <v>47</v>
      </c>
      <c r="C40" s="13" t="s">
        <v>17</v>
      </c>
      <c r="D40" s="13"/>
      <c r="E40" s="12"/>
      <c r="F40" s="10">
        <v>6152</v>
      </c>
      <c r="G40" s="13">
        <v>4305</v>
      </c>
      <c r="H40" s="10"/>
      <c r="I40" s="13">
        <v>507</v>
      </c>
      <c r="J40" s="13">
        <v>1869</v>
      </c>
      <c r="K40" s="13"/>
      <c r="L40" s="12"/>
      <c r="M40" s="10">
        <v>191</v>
      </c>
      <c r="N40" s="13">
        <v>155</v>
      </c>
      <c r="O40" s="10"/>
      <c r="P40" s="13">
        <v>18</v>
      </c>
      <c r="Q40" s="13">
        <v>67</v>
      </c>
      <c r="R40" s="13"/>
      <c r="S40" s="12"/>
      <c r="T40" s="10">
        <v>2848</v>
      </c>
      <c r="U40" s="13">
        <v>2078</v>
      </c>
      <c r="V40" s="10"/>
      <c r="W40" s="13">
        <v>238</v>
      </c>
      <c r="X40" s="13">
        <v>809</v>
      </c>
      <c r="Y40" s="13"/>
      <c r="Z40" s="12"/>
      <c r="AA40" s="10">
        <v>1264</v>
      </c>
      <c r="AB40" s="13">
        <v>979</v>
      </c>
      <c r="AC40" s="10"/>
      <c r="AD40" s="13">
        <v>122</v>
      </c>
      <c r="AE40" s="13">
        <v>352</v>
      </c>
      <c r="AF40" s="13"/>
      <c r="AG40" s="12"/>
      <c r="AH40" s="10">
        <v>170</v>
      </c>
      <c r="AI40" s="13">
        <v>208</v>
      </c>
      <c r="AJ40" s="10"/>
      <c r="AK40" s="13">
        <v>35</v>
      </c>
      <c r="AL40" s="13">
        <v>73</v>
      </c>
    </row>
    <row r="41" spans="1:38" x14ac:dyDescent="0.25">
      <c r="A41" s="9"/>
      <c r="B41" s="96"/>
      <c r="C41" s="10" t="s">
        <v>18</v>
      </c>
      <c r="D41" s="10"/>
      <c r="E41" s="12">
        <v>9082418.3300000001</v>
      </c>
      <c r="F41" s="10"/>
      <c r="G41" s="10"/>
      <c r="H41" s="10"/>
      <c r="I41" s="16">
        <v>11301117.529999999</v>
      </c>
      <c r="J41" s="25">
        <v>2817735</v>
      </c>
      <c r="K41" s="10"/>
      <c r="L41" s="12">
        <v>312446.56</v>
      </c>
      <c r="M41" s="10"/>
      <c r="N41" s="10"/>
      <c r="O41" s="10"/>
      <c r="P41" s="16">
        <v>410203.9</v>
      </c>
      <c r="Q41" s="25">
        <v>100292.26</v>
      </c>
      <c r="R41" s="10"/>
      <c r="S41" s="12">
        <v>4325157.37</v>
      </c>
      <c r="T41" s="10"/>
      <c r="U41" s="10"/>
      <c r="V41" s="10"/>
      <c r="W41" s="16">
        <v>5312140.54</v>
      </c>
      <c r="X41" s="25">
        <v>1217834.6200000001</v>
      </c>
      <c r="Y41" s="10"/>
      <c r="Z41" s="12">
        <v>1997247.35</v>
      </c>
      <c r="AA41" s="10"/>
      <c r="AB41" s="10"/>
      <c r="AC41" s="10"/>
      <c r="AD41" s="16">
        <v>2727855.96</v>
      </c>
      <c r="AE41" s="25">
        <v>530116.25</v>
      </c>
      <c r="AF41" s="10"/>
      <c r="AG41" s="12">
        <v>374970.06</v>
      </c>
      <c r="AH41" s="10"/>
      <c r="AI41" s="10"/>
      <c r="AJ41" s="10"/>
      <c r="AK41" s="16">
        <v>758877.22</v>
      </c>
      <c r="AL41" s="25">
        <v>109843.90000000037</v>
      </c>
    </row>
    <row r="42" spans="1:38" s="15" customFormat="1" ht="13.5" customHeight="1" x14ac:dyDescent="0.25">
      <c r="A42" s="14" t="s">
        <v>48</v>
      </c>
      <c r="B42" s="95" t="s">
        <v>49</v>
      </c>
      <c r="C42" s="13" t="s">
        <v>17</v>
      </c>
      <c r="D42" s="13"/>
      <c r="E42" s="12"/>
      <c r="F42" s="10">
        <v>5157</v>
      </c>
      <c r="G42" s="13">
        <v>1137</v>
      </c>
      <c r="H42" s="10"/>
      <c r="I42" s="13">
        <v>277</v>
      </c>
      <c r="J42" s="13">
        <v>540</v>
      </c>
      <c r="K42" s="13"/>
      <c r="L42" s="12"/>
      <c r="M42" s="10">
        <v>198</v>
      </c>
      <c r="N42" s="13">
        <v>38</v>
      </c>
      <c r="O42" s="10"/>
      <c r="P42" s="13">
        <v>11</v>
      </c>
      <c r="Q42" s="13">
        <v>30</v>
      </c>
      <c r="R42" s="13"/>
      <c r="S42" s="12"/>
      <c r="T42" s="10">
        <v>2313</v>
      </c>
      <c r="U42" s="13">
        <v>467</v>
      </c>
      <c r="V42" s="10"/>
      <c r="W42" s="13">
        <v>110</v>
      </c>
      <c r="X42" s="13">
        <v>302</v>
      </c>
      <c r="Y42" s="13"/>
      <c r="Z42" s="12"/>
      <c r="AA42" s="10">
        <v>1206</v>
      </c>
      <c r="AB42" s="13">
        <v>308</v>
      </c>
      <c r="AC42" s="10"/>
      <c r="AD42" s="13">
        <v>84</v>
      </c>
      <c r="AE42" s="13">
        <v>168</v>
      </c>
      <c r="AF42" s="13"/>
      <c r="AG42" s="12"/>
      <c r="AH42" s="10">
        <v>126</v>
      </c>
      <c r="AI42" s="13">
        <v>25</v>
      </c>
      <c r="AJ42" s="10"/>
      <c r="AK42" s="13">
        <v>14</v>
      </c>
      <c r="AL42" s="13">
        <v>18</v>
      </c>
    </row>
    <row r="43" spans="1:38" x14ac:dyDescent="0.25">
      <c r="A43" s="9"/>
      <c r="B43" s="96"/>
      <c r="C43" s="10" t="s">
        <v>18</v>
      </c>
      <c r="D43" s="10"/>
      <c r="E43" s="12">
        <v>4173856.4299999997</v>
      </c>
      <c r="F43" s="10"/>
      <c r="G43" s="10"/>
      <c r="H43" s="10"/>
      <c r="I43" s="16">
        <v>6077984.5599999996</v>
      </c>
      <c r="J43" s="25">
        <v>816431.32</v>
      </c>
      <c r="K43" s="10"/>
      <c r="L43" s="12">
        <v>151198.73000000001</v>
      </c>
      <c r="M43" s="10"/>
      <c r="N43" s="10"/>
      <c r="O43" s="10"/>
      <c r="P43" s="16">
        <v>249186.53</v>
      </c>
      <c r="Q43" s="25">
        <v>44823.68</v>
      </c>
      <c r="R43" s="10"/>
      <c r="S43" s="12">
        <v>1810991.12</v>
      </c>
      <c r="T43" s="10"/>
      <c r="U43" s="10"/>
      <c r="V43" s="10"/>
      <c r="W43" s="16">
        <v>2405191.75</v>
      </c>
      <c r="X43" s="25">
        <v>456241.03</v>
      </c>
      <c r="Y43" s="10"/>
      <c r="Z43" s="12">
        <v>1031851</v>
      </c>
      <c r="AA43" s="10"/>
      <c r="AB43" s="10"/>
      <c r="AC43" s="10"/>
      <c r="AD43" s="16">
        <v>1820145.11</v>
      </c>
      <c r="AE43" s="25">
        <v>254534.47</v>
      </c>
      <c r="AF43" s="10"/>
      <c r="AG43" s="12">
        <v>100747.39500000014</v>
      </c>
      <c r="AH43" s="10"/>
      <c r="AI43" s="10"/>
      <c r="AJ43" s="10"/>
      <c r="AK43" s="16">
        <v>281689.13</v>
      </c>
      <c r="AL43" s="25">
        <v>28815.22</v>
      </c>
    </row>
    <row r="44" spans="1:38" s="15" customFormat="1" ht="16.5" customHeight="1" x14ac:dyDescent="0.25">
      <c r="A44" s="14" t="s">
        <v>50</v>
      </c>
      <c r="B44" s="95" t="s">
        <v>51</v>
      </c>
      <c r="C44" s="13" t="s">
        <v>17</v>
      </c>
      <c r="D44" s="13"/>
      <c r="E44" s="12"/>
      <c r="F44" s="10">
        <v>1584</v>
      </c>
      <c r="G44" s="13">
        <v>1350</v>
      </c>
      <c r="H44" s="10"/>
      <c r="I44" s="13">
        <v>329</v>
      </c>
      <c r="J44" s="13">
        <v>450</v>
      </c>
      <c r="K44" s="13"/>
      <c r="L44" s="12"/>
      <c r="M44" s="10">
        <v>47</v>
      </c>
      <c r="N44" s="13">
        <v>47</v>
      </c>
      <c r="O44" s="10"/>
      <c r="P44" s="13">
        <v>10</v>
      </c>
      <c r="Q44" s="13">
        <v>12</v>
      </c>
      <c r="R44" s="13"/>
      <c r="S44" s="12"/>
      <c r="T44" s="10">
        <v>833</v>
      </c>
      <c r="U44" s="13">
        <v>673</v>
      </c>
      <c r="V44" s="10"/>
      <c r="W44" s="13">
        <v>157</v>
      </c>
      <c r="X44" s="13">
        <v>222</v>
      </c>
      <c r="Y44" s="13"/>
      <c r="Z44" s="12"/>
      <c r="AA44" s="10">
        <v>242</v>
      </c>
      <c r="AB44" s="13">
        <v>281</v>
      </c>
      <c r="AC44" s="10"/>
      <c r="AD44" s="13">
        <v>63</v>
      </c>
      <c r="AE44" s="13">
        <v>166</v>
      </c>
      <c r="AF44" s="13"/>
      <c r="AG44" s="12"/>
      <c r="AH44" s="10">
        <v>44</v>
      </c>
      <c r="AI44" s="13">
        <v>24</v>
      </c>
      <c r="AJ44" s="10"/>
      <c r="AK44" s="13">
        <v>11</v>
      </c>
      <c r="AL44" s="13">
        <v>26</v>
      </c>
    </row>
    <row r="45" spans="1:38" x14ac:dyDescent="0.25">
      <c r="A45" s="9"/>
      <c r="B45" s="96"/>
      <c r="C45" s="10" t="s">
        <v>18</v>
      </c>
      <c r="D45" s="10"/>
      <c r="E45" s="12">
        <v>2714509.58</v>
      </c>
      <c r="F45" s="10"/>
      <c r="G45" s="10"/>
      <c r="H45" s="10"/>
      <c r="I45" s="16">
        <v>7565358.1399999997</v>
      </c>
      <c r="J45" s="25">
        <v>635363.27</v>
      </c>
      <c r="K45" s="10"/>
      <c r="L45" s="12">
        <v>88963.72</v>
      </c>
      <c r="M45" s="10"/>
      <c r="N45" s="10"/>
      <c r="O45" s="10"/>
      <c r="P45" s="16">
        <v>222510.53</v>
      </c>
      <c r="Q45" s="25">
        <v>17305.61</v>
      </c>
      <c r="R45" s="10"/>
      <c r="S45" s="12">
        <v>1374122.57</v>
      </c>
      <c r="T45" s="10"/>
      <c r="U45" s="10"/>
      <c r="V45" s="10"/>
      <c r="W45" s="16">
        <v>3599435.1</v>
      </c>
      <c r="X45" s="25">
        <v>312737.17</v>
      </c>
      <c r="Y45" s="10"/>
      <c r="Z45" s="12">
        <v>517804.31</v>
      </c>
      <c r="AA45" s="10"/>
      <c r="AB45" s="10"/>
      <c r="AC45" s="10"/>
      <c r="AD45" s="16">
        <v>1439774.04</v>
      </c>
      <c r="AE45" s="25">
        <v>233625.79</v>
      </c>
      <c r="AF45" s="10"/>
      <c r="AG45" s="12">
        <v>58419.71</v>
      </c>
      <c r="AH45" s="10"/>
      <c r="AI45" s="10"/>
      <c r="AJ45" s="10"/>
      <c r="AK45" s="16">
        <v>261777.1</v>
      </c>
      <c r="AL45" s="25">
        <v>37083.47</v>
      </c>
    </row>
    <row r="46" spans="1:38" s="15" customFormat="1" ht="15.75" customHeight="1" x14ac:dyDescent="0.25">
      <c r="A46" s="14" t="s">
        <v>52</v>
      </c>
      <c r="B46" s="95" t="s">
        <v>53</v>
      </c>
      <c r="C46" s="13" t="s">
        <v>17</v>
      </c>
      <c r="D46" s="13"/>
      <c r="E46" s="12"/>
      <c r="F46" s="10">
        <v>9073</v>
      </c>
      <c r="G46" s="13">
        <v>9930</v>
      </c>
      <c r="H46" s="10">
        <v>1751</v>
      </c>
      <c r="I46" s="13"/>
      <c r="J46" s="13">
        <v>1079</v>
      </c>
      <c r="K46" s="13"/>
      <c r="L46" s="12"/>
      <c r="M46" s="10">
        <v>437</v>
      </c>
      <c r="N46" s="13">
        <v>478</v>
      </c>
      <c r="O46" s="10">
        <v>84</v>
      </c>
      <c r="P46" s="13"/>
      <c r="Q46" s="13">
        <v>43</v>
      </c>
      <c r="R46" s="13"/>
      <c r="S46" s="12"/>
      <c r="T46" s="10">
        <v>4382</v>
      </c>
      <c r="U46" s="13">
        <v>4796</v>
      </c>
      <c r="V46" s="10">
        <v>846</v>
      </c>
      <c r="W46" s="13"/>
      <c r="X46" s="13">
        <v>478</v>
      </c>
      <c r="Y46" s="13"/>
      <c r="Z46" s="12"/>
      <c r="AA46" s="10">
        <v>1651</v>
      </c>
      <c r="AB46" s="13">
        <v>1807</v>
      </c>
      <c r="AC46" s="10">
        <v>319</v>
      </c>
      <c r="AD46" s="13"/>
      <c r="AE46" s="13">
        <v>328</v>
      </c>
      <c r="AF46" s="13"/>
      <c r="AG46" s="12"/>
      <c r="AH46" s="10"/>
      <c r="AI46" s="13"/>
      <c r="AJ46" s="10"/>
      <c r="AK46" s="13"/>
      <c r="AL46" s="13">
        <v>13</v>
      </c>
    </row>
    <row r="47" spans="1:38" ht="16.5" customHeight="1" x14ac:dyDescent="0.25">
      <c r="A47" s="9"/>
      <c r="B47" s="96"/>
      <c r="C47" s="10" t="s">
        <v>18</v>
      </c>
      <c r="D47" s="10"/>
      <c r="E47" s="12">
        <v>15484629.459999999</v>
      </c>
      <c r="F47" s="10"/>
      <c r="G47" s="10"/>
      <c r="H47" s="10"/>
      <c r="I47" s="16"/>
      <c r="J47" s="25">
        <v>1174476.25</v>
      </c>
      <c r="K47" s="10"/>
      <c r="L47" s="12">
        <v>746597.62</v>
      </c>
      <c r="M47" s="10"/>
      <c r="N47" s="10"/>
      <c r="O47" s="10"/>
      <c r="P47" s="16"/>
      <c r="Q47" s="25">
        <v>46472.08</v>
      </c>
      <c r="R47" s="10"/>
      <c r="S47" s="12">
        <v>7535895.5599999996</v>
      </c>
      <c r="T47" s="10"/>
      <c r="U47" s="10"/>
      <c r="V47" s="10"/>
      <c r="W47" s="16"/>
      <c r="X47" s="25">
        <v>519642.37</v>
      </c>
      <c r="Y47" s="10"/>
      <c r="Z47" s="12">
        <v>2839796.2600000002</v>
      </c>
      <c r="AA47" s="10"/>
      <c r="AB47" s="10"/>
      <c r="AC47" s="10"/>
      <c r="AD47" s="16"/>
      <c r="AE47" s="25">
        <v>356990.08</v>
      </c>
      <c r="AF47" s="10"/>
      <c r="AG47" s="12"/>
      <c r="AH47" s="10"/>
      <c r="AI47" s="10"/>
      <c r="AJ47" s="10"/>
      <c r="AK47" s="16"/>
      <c r="AL47" s="25">
        <v>14786.57</v>
      </c>
    </row>
    <row r="48" spans="1:38" s="15" customFormat="1" ht="19.5" customHeight="1" x14ac:dyDescent="0.25">
      <c r="A48" s="14" t="s">
        <v>54</v>
      </c>
      <c r="B48" s="95" t="s">
        <v>55</v>
      </c>
      <c r="C48" s="13" t="s">
        <v>17</v>
      </c>
      <c r="D48" s="13"/>
      <c r="E48" s="12"/>
      <c r="F48" s="10">
        <v>6643</v>
      </c>
      <c r="G48" s="13">
        <v>12891</v>
      </c>
      <c r="H48" s="10">
        <v>3056</v>
      </c>
      <c r="I48" s="13"/>
      <c r="J48" s="13">
        <v>2945</v>
      </c>
      <c r="K48" s="13"/>
      <c r="L48" s="12"/>
      <c r="M48" s="10">
        <v>120</v>
      </c>
      <c r="N48" s="13">
        <v>234</v>
      </c>
      <c r="O48" s="10">
        <v>55</v>
      </c>
      <c r="P48" s="13"/>
      <c r="Q48" s="13">
        <v>51</v>
      </c>
      <c r="R48" s="13"/>
      <c r="S48" s="12"/>
      <c r="T48" s="10">
        <v>968</v>
      </c>
      <c r="U48" s="13">
        <v>1878</v>
      </c>
      <c r="V48" s="10">
        <v>445</v>
      </c>
      <c r="W48" s="13"/>
      <c r="X48" s="13">
        <v>421</v>
      </c>
      <c r="Y48" s="13"/>
      <c r="Z48" s="12"/>
      <c r="AA48" s="10">
        <v>725</v>
      </c>
      <c r="AB48" s="13">
        <v>1411</v>
      </c>
      <c r="AC48" s="10">
        <v>336</v>
      </c>
      <c r="AD48" s="13"/>
      <c r="AE48" s="13">
        <v>833</v>
      </c>
      <c r="AF48" s="13"/>
      <c r="AG48" s="12"/>
      <c r="AH48" s="10"/>
      <c r="AI48" s="13"/>
      <c r="AJ48" s="10"/>
      <c r="AK48" s="13"/>
      <c r="AL48" s="13"/>
    </row>
    <row r="49" spans="1:38" ht="18.600000000000001" customHeight="1" x14ac:dyDescent="0.25">
      <c r="A49" s="9"/>
      <c r="B49" s="96"/>
      <c r="C49" s="10" t="s">
        <v>18</v>
      </c>
      <c r="D49" s="10"/>
      <c r="E49" s="12">
        <v>18626766.559999999</v>
      </c>
      <c r="F49" s="10"/>
      <c r="G49" s="10"/>
      <c r="H49" s="10"/>
      <c r="I49" s="16"/>
      <c r="J49" s="25">
        <v>4084277.84</v>
      </c>
      <c r="K49" s="10"/>
      <c r="L49" s="12">
        <v>336731.43999999994</v>
      </c>
      <c r="M49" s="10"/>
      <c r="N49" s="10"/>
      <c r="O49" s="10"/>
      <c r="P49" s="16"/>
      <c r="Q49" s="25">
        <v>70723.429999999993</v>
      </c>
      <c r="R49" s="10"/>
      <c r="S49" s="12">
        <v>2747083.5900000003</v>
      </c>
      <c r="T49" s="10"/>
      <c r="U49" s="10"/>
      <c r="V49" s="10"/>
      <c r="W49" s="16"/>
      <c r="X49" s="25">
        <v>583468.26</v>
      </c>
      <c r="Y49" s="10"/>
      <c r="Z49" s="12">
        <v>2039731.3699999999</v>
      </c>
      <c r="AA49" s="10"/>
      <c r="AB49" s="10"/>
      <c r="AC49" s="10"/>
      <c r="AD49" s="16"/>
      <c r="AE49" s="25">
        <v>1155149.29</v>
      </c>
      <c r="AF49" s="10"/>
      <c r="AG49" s="12"/>
      <c r="AH49" s="10"/>
      <c r="AI49" s="10"/>
      <c r="AJ49" s="10"/>
      <c r="AK49" s="16"/>
      <c r="AL49" s="25"/>
    </row>
    <row r="50" spans="1:38" s="15" customFormat="1" ht="16.5" customHeight="1" x14ac:dyDescent="0.25">
      <c r="A50" s="14" t="s">
        <v>56</v>
      </c>
      <c r="B50" s="95" t="s">
        <v>57</v>
      </c>
      <c r="C50" s="13" t="s">
        <v>17</v>
      </c>
      <c r="D50" s="13"/>
      <c r="E50" s="12"/>
      <c r="F50" s="10">
        <v>6131</v>
      </c>
      <c r="G50" s="13">
        <v>8060</v>
      </c>
      <c r="H50" s="10">
        <v>2038</v>
      </c>
      <c r="I50" s="13"/>
      <c r="J50" s="13">
        <v>899</v>
      </c>
      <c r="K50" s="13"/>
      <c r="L50" s="12"/>
      <c r="M50" s="10">
        <v>247</v>
      </c>
      <c r="N50" s="13">
        <v>325</v>
      </c>
      <c r="O50" s="10">
        <v>82</v>
      </c>
      <c r="P50" s="13"/>
      <c r="Q50" s="13">
        <v>7</v>
      </c>
      <c r="R50" s="13"/>
      <c r="S50" s="12"/>
      <c r="T50" s="10">
        <v>1413</v>
      </c>
      <c r="U50" s="13">
        <v>1857</v>
      </c>
      <c r="V50" s="10">
        <v>470</v>
      </c>
      <c r="W50" s="13"/>
      <c r="X50" s="13">
        <v>235</v>
      </c>
      <c r="Y50" s="13"/>
      <c r="Z50" s="12"/>
      <c r="AA50" s="10">
        <v>1146</v>
      </c>
      <c r="AB50" s="13">
        <v>1509</v>
      </c>
      <c r="AC50" s="10">
        <v>382</v>
      </c>
      <c r="AD50" s="13"/>
      <c r="AE50" s="13">
        <v>349</v>
      </c>
      <c r="AF50" s="13"/>
      <c r="AG50" s="12"/>
      <c r="AH50" s="10"/>
      <c r="AI50" s="13"/>
      <c r="AJ50" s="10"/>
      <c r="AK50" s="13"/>
      <c r="AL50" s="13">
        <v>6</v>
      </c>
    </row>
    <row r="51" spans="1:38" ht="17.25" customHeight="1" x14ac:dyDescent="0.25">
      <c r="A51" s="9"/>
      <c r="B51" s="96"/>
      <c r="C51" s="10" t="s">
        <v>18</v>
      </c>
      <c r="D51" s="10"/>
      <c r="E51" s="12">
        <v>13015254.189999999</v>
      </c>
      <c r="F51" s="10"/>
      <c r="G51" s="10"/>
      <c r="H51" s="10"/>
      <c r="I51" s="16"/>
      <c r="J51" s="25">
        <v>935558.53</v>
      </c>
      <c r="K51" s="10"/>
      <c r="L51" s="12">
        <v>524229.02999999997</v>
      </c>
      <c r="M51" s="10"/>
      <c r="N51" s="10"/>
      <c r="O51" s="10"/>
      <c r="P51" s="16"/>
      <c r="Q51" s="25">
        <v>7783.35</v>
      </c>
      <c r="R51" s="10"/>
      <c r="S51" s="12">
        <v>3032969</v>
      </c>
      <c r="T51" s="10"/>
      <c r="U51" s="10"/>
      <c r="V51" s="10"/>
      <c r="W51" s="16"/>
      <c r="X51" s="25">
        <v>244397.15</v>
      </c>
      <c r="Y51" s="10"/>
      <c r="Z51" s="12">
        <v>2446654.91</v>
      </c>
      <c r="AA51" s="10"/>
      <c r="AB51" s="10"/>
      <c r="AC51" s="10"/>
      <c r="AD51" s="16"/>
      <c r="AE51" s="25">
        <v>362704.06</v>
      </c>
      <c r="AF51" s="10"/>
      <c r="AG51" s="12"/>
      <c r="AH51" s="10"/>
      <c r="AI51" s="10"/>
      <c r="AJ51" s="10"/>
      <c r="AK51" s="16"/>
      <c r="AL51" s="25">
        <v>6226.68</v>
      </c>
    </row>
    <row r="52" spans="1:38" s="15" customFormat="1" ht="18.75" customHeight="1" x14ac:dyDescent="0.25">
      <c r="A52" s="14" t="s">
        <v>58</v>
      </c>
      <c r="B52" s="95" t="s">
        <v>59</v>
      </c>
      <c r="C52" s="13" t="s">
        <v>17</v>
      </c>
      <c r="D52" s="13"/>
      <c r="E52" s="12"/>
      <c r="F52" s="10">
        <v>7141</v>
      </c>
      <c r="G52" s="13">
        <v>7755</v>
      </c>
      <c r="H52" s="10">
        <v>1452</v>
      </c>
      <c r="I52" s="13"/>
      <c r="J52" s="13">
        <v>1336</v>
      </c>
      <c r="K52" s="13"/>
      <c r="L52" s="12"/>
      <c r="M52" s="10">
        <v>180</v>
      </c>
      <c r="N52" s="13">
        <v>195</v>
      </c>
      <c r="O52" s="10">
        <v>37</v>
      </c>
      <c r="P52" s="13"/>
      <c r="Q52" s="13">
        <v>30</v>
      </c>
      <c r="R52" s="13"/>
      <c r="S52" s="12"/>
      <c r="T52" s="10">
        <v>2114</v>
      </c>
      <c r="U52" s="13">
        <v>2296</v>
      </c>
      <c r="V52" s="10">
        <v>430</v>
      </c>
      <c r="W52" s="13"/>
      <c r="X52" s="13">
        <v>352</v>
      </c>
      <c r="Y52" s="13"/>
      <c r="Z52" s="12"/>
      <c r="AA52" s="10">
        <v>909</v>
      </c>
      <c r="AB52" s="13">
        <v>989</v>
      </c>
      <c r="AC52" s="10">
        <v>184</v>
      </c>
      <c r="AD52" s="13"/>
      <c r="AE52" s="13">
        <v>310</v>
      </c>
      <c r="AF52" s="13"/>
      <c r="AG52" s="12"/>
      <c r="AH52" s="10"/>
      <c r="AI52" s="13"/>
      <c r="AJ52" s="10"/>
      <c r="AK52" s="13"/>
      <c r="AL52" s="13"/>
    </row>
    <row r="53" spans="1:38" ht="15.75" customHeight="1" x14ac:dyDescent="0.25">
      <c r="A53" s="9"/>
      <c r="B53" s="96"/>
      <c r="C53" s="10" t="s">
        <v>18</v>
      </c>
      <c r="D53" s="10"/>
      <c r="E53" s="12">
        <v>13231900.42</v>
      </c>
      <c r="F53" s="10"/>
      <c r="G53" s="10"/>
      <c r="H53" s="10"/>
      <c r="I53" s="16"/>
      <c r="J53" s="25">
        <v>1564962.14</v>
      </c>
      <c r="K53" s="10"/>
      <c r="L53" s="12">
        <v>326663.97000000003</v>
      </c>
      <c r="M53" s="10"/>
      <c r="N53" s="10"/>
      <c r="O53" s="10"/>
      <c r="P53" s="16"/>
      <c r="Q53" s="25">
        <v>35621.29</v>
      </c>
      <c r="R53" s="10"/>
      <c r="S53" s="12">
        <v>3948608.8400000003</v>
      </c>
      <c r="T53" s="10"/>
      <c r="U53" s="10"/>
      <c r="V53" s="10"/>
      <c r="W53" s="16"/>
      <c r="X53" s="25">
        <v>410832.25</v>
      </c>
      <c r="Y53" s="10"/>
      <c r="Z53" s="12">
        <v>1712665.3800000001</v>
      </c>
      <c r="AA53" s="10"/>
      <c r="AB53" s="10"/>
      <c r="AC53" s="10"/>
      <c r="AD53" s="16"/>
      <c r="AE53" s="25">
        <v>363337.19</v>
      </c>
      <c r="AF53" s="10"/>
      <c r="AG53" s="12"/>
      <c r="AH53" s="10"/>
      <c r="AI53" s="10"/>
      <c r="AJ53" s="10"/>
      <c r="AK53" s="16"/>
      <c r="AL53" s="25"/>
    </row>
    <row r="54" spans="1:38" s="15" customFormat="1" ht="18.75" customHeight="1" x14ac:dyDescent="0.25">
      <c r="A54" s="14" t="s">
        <v>60</v>
      </c>
      <c r="B54" s="95" t="s">
        <v>61</v>
      </c>
      <c r="C54" s="13" t="s">
        <v>17</v>
      </c>
      <c r="D54" s="13"/>
      <c r="E54" s="12"/>
      <c r="F54" s="10"/>
      <c r="G54" s="13">
        <v>2373</v>
      </c>
      <c r="H54" s="10"/>
      <c r="I54" s="13"/>
      <c r="J54" s="13"/>
      <c r="K54" s="13"/>
      <c r="L54" s="12"/>
      <c r="M54" s="10"/>
      <c r="N54" s="13">
        <v>133</v>
      </c>
      <c r="O54" s="10"/>
      <c r="P54" s="13"/>
      <c r="Q54" s="13"/>
      <c r="R54" s="13"/>
      <c r="S54" s="12"/>
      <c r="T54" s="10"/>
      <c r="U54" s="13">
        <v>639</v>
      </c>
      <c r="V54" s="10"/>
      <c r="W54" s="13"/>
      <c r="X54" s="13"/>
      <c r="Y54" s="13"/>
      <c r="Z54" s="12"/>
      <c r="AA54" s="10"/>
      <c r="AB54" s="13">
        <v>740</v>
      </c>
      <c r="AC54" s="10"/>
      <c r="AD54" s="13"/>
      <c r="AE54" s="13"/>
      <c r="AF54" s="13"/>
      <c r="AG54" s="12"/>
      <c r="AH54" s="10"/>
      <c r="AI54" s="13">
        <v>12</v>
      </c>
      <c r="AJ54" s="10"/>
      <c r="AK54" s="13"/>
      <c r="AL54" s="13"/>
    </row>
    <row r="55" spans="1:38" ht="19.5" customHeight="1" x14ac:dyDescent="0.25">
      <c r="A55" s="9"/>
      <c r="B55" s="96"/>
      <c r="C55" s="10" t="s">
        <v>18</v>
      </c>
      <c r="D55" s="10"/>
      <c r="E55" s="12">
        <v>5955878.04</v>
      </c>
      <c r="F55" s="10"/>
      <c r="G55" s="10"/>
      <c r="H55" s="10"/>
      <c r="I55" s="16"/>
      <c r="J55" s="25"/>
      <c r="K55" s="10"/>
      <c r="L55" s="12">
        <v>332512.07</v>
      </c>
      <c r="M55" s="10"/>
      <c r="N55" s="10"/>
      <c r="O55" s="10"/>
      <c r="P55" s="16"/>
      <c r="Q55" s="25"/>
      <c r="R55" s="10"/>
      <c r="S55" s="12">
        <v>1603881.77</v>
      </c>
      <c r="T55" s="10"/>
      <c r="U55" s="10"/>
      <c r="V55" s="10"/>
      <c r="W55" s="16"/>
      <c r="X55" s="25"/>
      <c r="Y55" s="10"/>
      <c r="Z55" s="12">
        <v>1858155.71</v>
      </c>
      <c r="AA55" s="10"/>
      <c r="AB55" s="10"/>
      <c r="AC55" s="10"/>
      <c r="AD55" s="16"/>
      <c r="AE55" s="25"/>
      <c r="AF55" s="10"/>
      <c r="AG55" s="12">
        <v>29339.3</v>
      </c>
      <c r="AH55" s="10"/>
      <c r="AI55" s="10"/>
      <c r="AJ55" s="10"/>
      <c r="AK55" s="16"/>
      <c r="AL55" s="25"/>
    </row>
    <row r="56" spans="1:38" s="15" customFormat="1" ht="22.5" customHeight="1" x14ac:dyDescent="0.25">
      <c r="A56" s="14" t="s">
        <v>62</v>
      </c>
      <c r="B56" s="95" t="s">
        <v>63</v>
      </c>
      <c r="C56" s="13" t="s">
        <v>17</v>
      </c>
      <c r="D56" s="13"/>
      <c r="E56" s="12"/>
      <c r="F56" s="10">
        <v>16160</v>
      </c>
      <c r="G56" s="13">
        <v>4516</v>
      </c>
      <c r="H56" s="10">
        <v>1454</v>
      </c>
      <c r="I56" s="13">
        <v>321</v>
      </c>
      <c r="J56" s="13">
        <v>1010</v>
      </c>
      <c r="K56" s="13"/>
      <c r="L56" s="12"/>
      <c r="M56" s="10">
        <v>438</v>
      </c>
      <c r="N56" s="13">
        <v>149</v>
      </c>
      <c r="O56" s="10">
        <v>38</v>
      </c>
      <c r="P56" s="13">
        <v>10</v>
      </c>
      <c r="Q56" s="13">
        <v>41</v>
      </c>
      <c r="R56" s="13"/>
      <c r="S56" s="12"/>
      <c r="T56" s="10">
        <v>4524</v>
      </c>
      <c r="U56" s="13">
        <v>1235</v>
      </c>
      <c r="V56" s="10">
        <v>402</v>
      </c>
      <c r="W56" s="13">
        <v>68</v>
      </c>
      <c r="X56" s="13">
        <v>237</v>
      </c>
      <c r="Y56" s="13"/>
      <c r="Z56" s="12"/>
      <c r="AA56" s="10">
        <v>1842</v>
      </c>
      <c r="AB56" s="13">
        <v>561</v>
      </c>
      <c r="AC56" s="10">
        <v>145</v>
      </c>
      <c r="AD56" s="13">
        <v>37</v>
      </c>
      <c r="AE56" s="13">
        <v>147</v>
      </c>
      <c r="AF56" s="13"/>
      <c r="AG56" s="12"/>
      <c r="AH56" s="10">
        <v>11</v>
      </c>
      <c r="AI56" s="13">
        <v>8</v>
      </c>
      <c r="AJ56" s="10"/>
      <c r="AK56" s="13">
        <v>5</v>
      </c>
      <c r="AL56" s="13">
        <v>17</v>
      </c>
    </row>
    <row r="57" spans="1:38" ht="21.75" customHeight="1" x14ac:dyDescent="0.25">
      <c r="A57" s="9"/>
      <c r="B57" s="96"/>
      <c r="C57" s="10" t="s">
        <v>18</v>
      </c>
      <c r="D57" s="10"/>
      <c r="E57" s="12">
        <v>14183783.390000001</v>
      </c>
      <c r="F57" s="10"/>
      <c r="G57" s="10"/>
      <c r="H57" s="10"/>
      <c r="I57" s="16">
        <v>8185906.1100000003</v>
      </c>
      <c r="J57" s="25">
        <v>1315147.6599999999</v>
      </c>
      <c r="K57" s="10"/>
      <c r="L57" s="12">
        <v>429208.74</v>
      </c>
      <c r="M57" s="10"/>
      <c r="N57" s="10"/>
      <c r="O57" s="10"/>
      <c r="P57" s="16">
        <v>257912.11</v>
      </c>
      <c r="Q57" s="25">
        <v>52908.24</v>
      </c>
      <c r="R57" s="10"/>
      <c r="S57" s="12">
        <v>3927750.68</v>
      </c>
      <c r="T57" s="10"/>
      <c r="U57" s="10"/>
      <c r="V57" s="10"/>
      <c r="W57" s="16">
        <v>1715676.21</v>
      </c>
      <c r="X57" s="25">
        <v>308001.53999999998</v>
      </c>
      <c r="Y57" s="10"/>
      <c r="Z57" s="12">
        <v>1723017.5</v>
      </c>
      <c r="AA57" s="10"/>
      <c r="AB57" s="10"/>
      <c r="AC57" s="10"/>
      <c r="AD57" s="16">
        <v>930726.31</v>
      </c>
      <c r="AE57" s="25">
        <v>190847.58</v>
      </c>
      <c r="AF57" s="10"/>
      <c r="AG57" s="12">
        <v>19032.59</v>
      </c>
      <c r="AH57" s="10"/>
      <c r="AI57" s="10"/>
      <c r="AJ57" s="10"/>
      <c r="AK57" s="16">
        <v>123349.27</v>
      </c>
      <c r="AL57" s="25">
        <v>22675</v>
      </c>
    </row>
    <row r="58" spans="1:38" s="15" customFormat="1" ht="19.5" customHeight="1" x14ac:dyDescent="0.25">
      <c r="A58" s="14" t="s">
        <v>64</v>
      </c>
      <c r="B58" s="95" t="s">
        <v>65</v>
      </c>
      <c r="C58" s="13" t="s">
        <v>17</v>
      </c>
      <c r="D58" s="13"/>
      <c r="E58" s="12"/>
      <c r="F58" s="10">
        <v>8270</v>
      </c>
      <c r="G58" s="13">
        <v>8747</v>
      </c>
      <c r="H58" s="10">
        <v>2315</v>
      </c>
      <c r="I58" s="13">
        <v>466</v>
      </c>
      <c r="J58" s="13">
        <v>706</v>
      </c>
      <c r="K58" s="13"/>
      <c r="L58" s="12"/>
      <c r="M58" s="10">
        <v>278</v>
      </c>
      <c r="N58" s="13">
        <v>294</v>
      </c>
      <c r="O58" s="10">
        <v>78</v>
      </c>
      <c r="P58" s="13">
        <v>13</v>
      </c>
      <c r="Q58" s="13">
        <v>8</v>
      </c>
      <c r="R58" s="13"/>
      <c r="S58" s="12"/>
      <c r="T58" s="10">
        <v>1506</v>
      </c>
      <c r="U58" s="13">
        <v>1592</v>
      </c>
      <c r="V58" s="10">
        <v>421</v>
      </c>
      <c r="W58" s="13">
        <v>98</v>
      </c>
      <c r="X58" s="13">
        <v>119</v>
      </c>
      <c r="Y58" s="13"/>
      <c r="Z58" s="12"/>
      <c r="AA58" s="10">
        <v>4310</v>
      </c>
      <c r="AB58" s="13">
        <v>4561</v>
      </c>
      <c r="AC58" s="10">
        <v>1205</v>
      </c>
      <c r="AD58" s="13">
        <v>155</v>
      </c>
      <c r="AE58" s="13">
        <v>518</v>
      </c>
      <c r="AF58" s="13"/>
      <c r="AG58" s="12"/>
      <c r="AH58" s="10"/>
      <c r="AI58" s="13"/>
      <c r="AJ58" s="10"/>
      <c r="AK58" s="13">
        <v>8</v>
      </c>
      <c r="AL58" s="13">
        <v>2</v>
      </c>
    </row>
    <row r="59" spans="1:38" ht="16.5" customHeight="1" x14ac:dyDescent="0.25">
      <c r="A59" s="9"/>
      <c r="B59" s="96"/>
      <c r="C59" s="10" t="s">
        <v>18</v>
      </c>
      <c r="D59" s="10"/>
      <c r="E59" s="12">
        <v>18129681.77</v>
      </c>
      <c r="F59" s="10"/>
      <c r="G59" s="10"/>
      <c r="H59" s="10"/>
      <c r="I59" s="16">
        <v>11603761.869999999</v>
      </c>
      <c r="J59" s="25">
        <v>1040420.64</v>
      </c>
      <c r="K59" s="10"/>
      <c r="L59" s="12">
        <v>612042.79</v>
      </c>
      <c r="M59" s="10"/>
      <c r="N59" s="10"/>
      <c r="O59" s="10"/>
      <c r="P59" s="16">
        <v>313117.38</v>
      </c>
      <c r="Q59" s="25">
        <v>11958.86</v>
      </c>
      <c r="R59" s="10"/>
      <c r="S59" s="12">
        <v>3343178.0100000002</v>
      </c>
      <c r="T59" s="10"/>
      <c r="U59" s="10"/>
      <c r="V59" s="10"/>
      <c r="W59" s="16">
        <v>2431264.39</v>
      </c>
      <c r="X59" s="25">
        <v>175396.58</v>
      </c>
      <c r="Y59" s="10"/>
      <c r="Z59" s="12">
        <v>9637428.0200000014</v>
      </c>
      <c r="AA59" s="10"/>
      <c r="AB59" s="10"/>
      <c r="AC59" s="10"/>
      <c r="AD59" s="16">
        <v>3849501.95</v>
      </c>
      <c r="AE59" s="25">
        <v>763373.77</v>
      </c>
      <c r="AF59" s="10"/>
      <c r="AG59" s="12"/>
      <c r="AH59" s="10"/>
      <c r="AI59" s="10"/>
      <c r="AJ59" s="10"/>
      <c r="AK59" s="16">
        <v>221024.05</v>
      </c>
      <c r="AL59" s="25">
        <v>1993.14</v>
      </c>
    </row>
    <row r="60" spans="1:38" s="15" customFormat="1" ht="21" customHeight="1" x14ac:dyDescent="0.25">
      <c r="A60" s="14"/>
      <c r="B60" s="95" t="s">
        <v>66</v>
      </c>
      <c r="C60" s="13" t="s">
        <v>17</v>
      </c>
      <c r="D60" s="13">
        <v>33892</v>
      </c>
      <c r="E60" s="12"/>
      <c r="F60" s="10"/>
      <c r="G60" s="13"/>
      <c r="H60" s="10"/>
      <c r="I60" s="13"/>
      <c r="J60" s="13"/>
      <c r="K60" s="13">
        <v>1134</v>
      </c>
      <c r="L60" s="12"/>
      <c r="M60" s="10"/>
      <c r="N60" s="13"/>
      <c r="O60" s="10"/>
      <c r="P60" s="13"/>
      <c r="Q60" s="13"/>
      <c r="R60" s="13">
        <v>13981</v>
      </c>
      <c r="S60" s="12"/>
      <c r="T60" s="10"/>
      <c r="U60" s="13"/>
      <c r="V60" s="10"/>
      <c r="W60" s="13"/>
      <c r="X60" s="13"/>
      <c r="Y60" s="13">
        <v>8116</v>
      </c>
      <c r="Z60" s="12"/>
      <c r="AA60" s="10"/>
      <c r="AB60" s="13"/>
      <c r="AC60" s="10"/>
      <c r="AD60" s="13"/>
      <c r="AE60" s="13"/>
      <c r="AF60" s="13"/>
      <c r="AG60" s="12"/>
      <c r="AH60" s="10"/>
      <c r="AI60" s="13"/>
      <c r="AJ60" s="10"/>
      <c r="AK60" s="13"/>
      <c r="AL60" s="13"/>
    </row>
    <row r="61" spans="1:38" ht="19.8" customHeight="1" x14ac:dyDescent="0.25">
      <c r="A61" s="9"/>
      <c r="B61" s="96"/>
      <c r="C61" s="10" t="s">
        <v>18</v>
      </c>
      <c r="D61" s="16">
        <v>91653201.799999997</v>
      </c>
      <c r="E61" s="12"/>
      <c r="F61" s="10"/>
      <c r="G61" s="10"/>
      <c r="H61" s="10"/>
      <c r="I61" s="16"/>
      <c r="J61" s="25"/>
      <c r="K61" s="16">
        <v>3066146.71</v>
      </c>
      <c r="L61" s="12"/>
      <c r="M61" s="10"/>
      <c r="N61" s="10"/>
      <c r="O61" s="10"/>
      <c r="P61" s="16"/>
      <c r="Q61" s="25"/>
      <c r="R61" s="16">
        <v>37806471.200000003</v>
      </c>
      <c r="S61" s="12"/>
      <c r="T61" s="10"/>
      <c r="U61" s="10"/>
      <c r="V61" s="10"/>
      <c r="W61" s="16"/>
      <c r="X61" s="25"/>
      <c r="Y61" s="16">
        <v>21949222.34</v>
      </c>
      <c r="Z61" s="12"/>
      <c r="AA61" s="10"/>
      <c r="AB61" s="10"/>
      <c r="AC61" s="10"/>
      <c r="AD61" s="16"/>
      <c r="AE61" s="25"/>
      <c r="AF61" s="16"/>
      <c r="AG61" s="12"/>
      <c r="AH61" s="10"/>
      <c r="AI61" s="10"/>
      <c r="AJ61" s="10"/>
      <c r="AK61" s="16"/>
      <c r="AL61" s="25"/>
    </row>
    <row r="62" spans="1:38" s="15" customFormat="1" ht="20.25" customHeight="1" x14ac:dyDescent="0.25">
      <c r="A62" s="14" t="s">
        <v>67</v>
      </c>
      <c r="B62" s="95" t="s">
        <v>68</v>
      </c>
      <c r="C62" s="13" t="s">
        <v>17</v>
      </c>
      <c r="D62" s="13"/>
      <c r="E62" s="12"/>
      <c r="F62" s="10">
        <v>534</v>
      </c>
      <c r="G62" s="13">
        <v>561</v>
      </c>
      <c r="H62" s="10">
        <v>149</v>
      </c>
      <c r="I62" s="13"/>
      <c r="J62" s="13">
        <v>325</v>
      </c>
      <c r="K62" s="13"/>
      <c r="L62" s="12"/>
      <c r="M62" s="10">
        <v>18</v>
      </c>
      <c r="N62" s="13">
        <v>19</v>
      </c>
      <c r="O62" s="10">
        <v>5</v>
      </c>
      <c r="P62" s="13"/>
      <c r="Q62" s="13">
        <v>9</v>
      </c>
      <c r="R62" s="13"/>
      <c r="S62" s="12"/>
      <c r="T62" s="10">
        <v>288</v>
      </c>
      <c r="U62" s="13">
        <v>303</v>
      </c>
      <c r="V62" s="10">
        <v>80</v>
      </c>
      <c r="W62" s="13"/>
      <c r="X62" s="13">
        <v>119</v>
      </c>
      <c r="Y62" s="13"/>
      <c r="Z62" s="12"/>
      <c r="AA62" s="10">
        <v>228</v>
      </c>
      <c r="AB62" s="13">
        <v>240</v>
      </c>
      <c r="AC62" s="10">
        <v>63</v>
      </c>
      <c r="AD62" s="13"/>
      <c r="AE62" s="13">
        <v>147</v>
      </c>
      <c r="AF62" s="13"/>
      <c r="AG62" s="12"/>
      <c r="AH62" s="10"/>
      <c r="AI62" s="13"/>
      <c r="AJ62" s="10"/>
      <c r="AK62" s="13"/>
      <c r="AL62" s="13"/>
    </row>
    <row r="63" spans="1:38" ht="20.25" customHeight="1" x14ac:dyDescent="0.25">
      <c r="A63" s="9"/>
      <c r="B63" s="96"/>
      <c r="C63" s="10" t="s">
        <v>18</v>
      </c>
      <c r="D63" s="10"/>
      <c r="E63" s="12">
        <v>553984.55000000005</v>
      </c>
      <c r="F63" s="10"/>
      <c r="G63" s="10"/>
      <c r="H63" s="10"/>
      <c r="I63" s="16"/>
      <c r="J63" s="25">
        <v>464596.5</v>
      </c>
      <c r="K63" s="10"/>
      <c r="L63" s="12">
        <v>19419.75</v>
      </c>
      <c r="M63" s="10"/>
      <c r="N63" s="10"/>
      <c r="O63" s="10"/>
      <c r="P63" s="16"/>
      <c r="Q63" s="25">
        <v>12857.84</v>
      </c>
      <c r="R63" s="10"/>
      <c r="S63" s="12">
        <v>299571.37</v>
      </c>
      <c r="T63" s="10"/>
      <c r="U63" s="10"/>
      <c r="V63" s="10"/>
      <c r="W63" s="16"/>
      <c r="X63" s="25">
        <v>169723.45</v>
      </c>
      <c r="Y63" s="10"/>
      <c r="Z63" s="12">
        <v>234852.7</v>
      </c>
      <c r="AA63" s="10"/>
      <c r="AB63" s="10"/>
      <c r="AC63" s="10"/>
      <c r="AD63" s="16"/>
      <c r="AE63" s="25">
        <v>210011.33</v>
      </c>
      <c r="AF63" s="10"/>
      <c r="AG63" s="12"/>
      <c r="AH63" s="10"/>
      <c r="AI63" s="10"/>
      <c r="AJ63" s="10"/>
      <c r="AK63" s="16"/>
      <c r="AL63" s="25"/>
    </row>
    <row r="64" spans="1:38" s="15" customFormat="1" ht="25.5" customHeight="1" x14ac:dyDescent="0.25">
      <c r="A64" s="14"/>
      <c r="B64" s="95" t="s">
        <v>69</v>
      </c>
      <c r="C64" s="13" t="s">
        <v>17</v>
      </c>
      <c r="D64" s="13"/>
      <c r="E64" s="12"/>
      <c r="F64" s="10">
        <v>720</v>
      </c>
      <c r="G64" s="13">
        <v>506</v>
      </c>
      <c r="H64" s="10">
        <v>136</v>
      </c>
      <c r="I64" s="13">
        <v>479</v>
      </c>
      <c r="J64" s="13">
        <v>920</v>
      </c>
      <c r="K64" s="13"/>
      <c r="L64" s="12"/>
      <c r="M64" s="10">
        <v>7</v>
      </c>
      <c r="N64" s="13">
        <v>4</v>
      </c>
      <c r="O64" s="10">
        <v>1</v>
      </c>
      <c r="P64" s="13">
        <v>11</v>
      </c>
      <c r="Q64" s="13">
        <v>18</v>
      </c>
      <c r="R64" s="13"/>
      <c r="S64" s="12"/>
      <c r="T64" s="10">
        <v>652</v>
      </c>
      <c r="U64" s="13">
        <v>216</v>
      </c>
      <c r="V64" s="10">
        <v>57</v>
      </c>
      <c r="W64" s="13">
        <v>234</v>
      </c>
      <c r="X64" s="13">
        <v>565</v>
      </c>
      <c r="Y64" s="13"/>
      <c r="Z64" s="12"/>
      <c r="AA64" s="10">
        <v>25</v>
      </c>
      <c r="AB64" s="13">
        <v>9</v>
      </c>
      <c r="AC64" s="10">
        <v>3</v>
      </c>
      <c r="AD64" s="13">
        <v>58</v>
      </c>
      <c r="AE64" s="13">
        <v>58</v>
      </c>
      <c r="AF64" s="13"/>
      <c r="AG64" s="12"/>
      <c r="AH64" s="10"/>
      <c r="AI64" s="13"/>
      <c r="AJ64" s="10"/>
      <c r="AK64" s="13">
        <v>180</v>
      </c>
      <c r="AL64" s="13">
        <v>41</v>
      </c>
    </row>
    <row r="65" spans="1:38" ht="18" customHeight="1" x14ac:dyDescent="0.25">
      <c r="A65" s="9"/>
      <c r="B65" s="96"/>
      <c r="C65" s="10" t="s">
        <v>18</v>
      </c>
      <c r="D65" s="10"/>
      <c r="E65" s="12">
        <v>1011444.87</v>
      </c>
      <c r="F65" s="10"/>
      <c r="G65" s="10"/>
      <c r="H65" s="10"/>
      <c r="I65" s="16">
        <v>21955711.84</v>
      </c>
      <c r="J65" s="25">
        <v>3612925.32</v>
      </c>
      <c r="K65" s="10"/>
      <c r="L65" s="12">
        <v>9524.25</v>
      </c>
      <c r="M65" s="10"/>
      <c r="N65" s="10"/>
      <c r="O65" s="10"/>
      <c r="P65" s="16">
        <v>485941.31</v>
      </c>
      <c r="Q65" s="25">
        <v>69237.240000000005</v>
      </c>
      <c r="R65" s="10"/>
      <c r="S65" s="12">
        <v>623892.56999999995</v>
      </c>
      <c r="T65" s="10"/>
      <c r="U65" s="10"/>
      <c r="V65" s="10"/>
      <c r="W65" s="16">
        <v>10734885.27</v>
      </c>
      <c r="X65" s="25">
        <v>2221886.13</v>
      </c>
      <c r="Y65" s="10"/>
      <c r="Z65" s="12">
        <v>30119.550000000003</v>
      </c>
      <c r="AA65" s="10"/>
      <c r="AB65" s="10"/>
      <c r="AC65" s="10"/>
      <c r="AD65" s="16">
        <v>2650588.9500000002</v>
      </c>
      <c r="AE65" s="25">
        <v>226594.62</v>
      </c>
      <c r="AF65" s="10"/>
      <c r="AG65" s="12"/>
      <c r="AH65" s="10"/>
      <c r="AI65" s="10"/>
      <c r="AJ65" s="10"/>
      <c r="AK65" s="16">
        <v>8349355.21</v>
      </c>
      <c r="AL65" s="25">
        <v>163651.68</v>
      </c>
    </row>
    <row r="66" spans="1:38" s="15" customFormat="1" ht="15.75" customHeight="1" x14ac:dyDescent="0.25">
      <c r="A66" s="14" t="s">
        <v>70</v>
      </c>
      <c r="B66" s="95" t="s">
        <v>71</v>
      </c>
      <c r="C66" s="13" t="s">
        <v>17</v>
      </c>
      <c r="D66" s="13"/>
      <c r="E66" s="12"/>
      <c r="F66" s="10">
        <v>9319</v>
      </c>
      <c r="G66" s="13">
        <v>5722</v>
      </c>
      <c r="H66" s="10">
        <v>1226</v>
      </c>
      <c r="I66" s="13"/>
      <c r="J66" s="13">
        <v>1203</v>
      </c>
      <c r="K66" s="13"/>
      <c r="L66" s="12"/>
      <c r="M66" s="10">
        <v>217</v>
      </c>
      <c r="N66" s="13">
        <v>151</v>
      </c>
      <c r="O66" s="10">
        <v>32</v>
      </c>
      <c r="P66" s="13"/>
      <c r="Q66" s="13">
        <v>27</v>
      </c>
      <c r="R66" s="13"/>
      <c r="S66" s="12"/>
      <c r="T66" s="10">
        <v>5792</v>
      </c>
      <c r="U66" s="13">
        <v>3730</v>
      </c>
      <c r="V66" s="10">
        <v>799</v>
      </c>
      <c r="W66" s="13"/>
      <c r="X66" s="13">
        <v>985</v>
      </c>
      <c r="Y66" s="13"/>
      <c r="Z66" s="12"/>
      <c r="AA66" s="10">
        <v>1243</v>
      </c>
      <c r="AB66" s="13">
        <v>856</v>
      </c>
      <c r="AC66" s="10">
        <v>184</v>
      </c>
      <c r="AD66" s="13"/>
      <c r="AE66" s="13">
        <v>221</v>
      </c>
      <c r="AF66" s="13"/>
      <c r="AG66" s="12"/>
      <c r="AH66" s="10">
        <v>1648</v>
      </c>
      <c r="AI66" s="13"/>
      <c r="AJ66" s="10"/>
      <c r="AK66" s="13"/>
      <c r="AL66" s="13">
        <v>14</v>
      </c>
    </row>
    <row r="67" spans="1:38" ht="17.25" customHeight="1" x14ac:dyDescent="0.25">
      <c r="A67" s="9"/>
      <c r="B67" s="96"/>
      <c r="C67" s="10" t="s">
        <v>18</v>
      </c>
      <c r="D67" s="10"/>
      <c r="E67" s="12">
        <v>10483171.729999999</v>
      </c>
      <c r="F67" s="10"/>
      <c r="G67" s="10"/>
      <c r="H67" s="10"/>
      <c r="I67" s="16"/>
      <c r="J67" s="25">
        <v>1817146.84</v>
      </c>
      <c r="K67" s="10"/>
      <c r="L67" s="12">
        <v>257397.62</v>
      </c>
      <c r="M67" s="10"/>
      <c r="N67" s="10"/>
      <c r="O67" s="10"/>
      <c r="P67" s="16"/>
      <c r="Q67" s="25">
        <v>40710.01</v>
      </c>
      <c r="R67" s="10"/>
      <c r="S67" s="12">
        <v>6618808.2899999991</v>
      </c>
      <c r="T67" s="10"/>
      <c r="U67" s="10"/>
      <c r="V67" s="10"/>
      <c r="W67" s="16"/>
      <c r="X67" s="25">
        <v>1487765.84</v>
      </c>
      <c r="Y67" s="10"/>
      <c r="Z67" s="12">
        <v>1477989.37</v>
      </c>
      <c r="AA67" s="10"/>
      <c r="AB67" s="10"/>
      <c r="AC67" s="10"/>
      <c r="AD67" s="16"/>
      <c r="AE67" s="25">
        <v>333081.90000000002</v>
      </c>
      <c r="AF67" s="10"/>
      <c r="AG67" s="12">
        <v>1100491.3</v>
      </c>
      <c r="AH67" s="10"/>
      <c r="AI67" s="10"/>
      <c r="AJ67" s="10"/>
      <c r="AK67" s="16"/>
      <c r="AL67" s="25">
        <v>22205.46</v>
      </c>
    </row>
    <row r="68" spans="1:38" s="15" customFormat="1" ht="18.75" customHeight="1" x14ac:dyDescent="0.25">
      <c r="A68" s="14" t="s">
        <v>72</v>
      </c>
      <c r="B68" s="95" t="s">
        <v>73</v>
      </c>
      <c r="C68" s="13" t="s">
        <v>17</v>
      </c>
      <c r="D68" s="13"/>
      <c r="E68" s="12"/>
      <c r="F68" s="10">
        <v>516</v>
      </c>
      <c r="G68" s="13">
        <v>517</v>
      </c>
      <c r="H68" s="10">
        <v>138</v>
      </c>
      <c r="I68" s="13">
        <v>77</v>
      </c>
      <c r="J68" s="13"/>
      <c r="K68" s="13"/>
      <c r="L68" s="12"/>
      <c r="M68" s="10">
        <v>16</v>
      </c>
      <c r="N68" s="13">
        <v>17</v>
      </c>
      <c r="O68" s="10">
        <v>4</v>
      </c>
      <c r="P68" s="13">
        <v>3</v>
      </c>
      <c r="Q68" s="13"/>
      <c r="R68" s="13"/>
      <c r="S68" s="12"/>
      <c r="T68" s="10">
        <v>297</v>
      </c>
      <c r="U68" s="13">
        <v>309</v>
      </c>
      <c r="V68" s="10">
        <v>84</v>
      </c>
      <c r="W68" s="13">
        <v>23</v>
      </c>
      <c r="X68" s="13"/>
      <c r="Y68" s="13"/>
      <c r="Z68" s="12"/>
      <c r="AA68" s="10">
        <v>133</v>
      </c>
      <c r="AB68" s="13">
        <v>135</v>
      </c>
      <c r="AC68" s="10">
        <v>35</v>
      </c>
      <c r="AD68" s="13">
        <v>17</v>
      </c>
      <c r="AE68" s="13"/>
      <c r="AF68" s="13"/>
      <c r="AG68" s="12"/>
      <c r="AH68" s="10"/>
      <c r="AI68" s="13"/>
      <c r="AJ68" s="10"/>
      <c r="AK68" s="13"/>
      <c r="AL68" s="13"/>
    </row>
    <row r="69" spans="1:38" x14ac:dyDescent="0.25">
      <c r="A69" s="17"/>
      <c r="B69" s="96"/>
      <c r="C69" s="10" t="s">
        <v>18</v>
      </c>
      <c r="D69" s="10"/>
      <c r="E69" s="12">
        <v>1272832.52</v>
      </c>
      <c r="F69" s="10"/>
      <c r="G69" s="10"/>
      <c r="H69" s="10"/>
      <c r="I69" s="16">
        <v>1938901.16</v>
      </c>
      <c r="J69" s="25"/>
      <c r="K69" s="10"/>
      <c r="L69" s="12">
        <v>41092.980000000003</v>
      </c>
      <c r="M69" s="10"/>
      <c r="N69" s="10"/>
      <c r="O69" s="10"/>
      <c r="P69" s="16">
        <v>77675.55</v>
      </c>
      <c r="Q69" s="25"/>
      <c r="R69" s="10"/>
      <c r="S69" s="12">
        <v>757180.20000000007</v>
      </c>
      <c r="T69" s="10"/>
      <c r="U69" s="10"/>
      <c r="V69" s="10"/>
      <c r="W69" s="16">
        <v>558666.43000000005</v>
      </c>
      <c r="X69" s="25"/>
      <c r="Y69" s="10"/>
      <c r="Z69" s="12">
        <v>329863.40999999997</v>
      </c>
      <c r="AA69" s="10"/>
      <c r="AB69" s="10"/>
      <c r="AC69" s="10"/>
      <c r="AD69" s="16">
        <v>412277.9</v>
      </c>
      <c r="AE69" s="25"/>
      <c r="AF69" s="10"/>
      <c r="AG69" s="12"/>
      <c r="AH69" s="10"/>
      <c r="AI69" s="10"/>
      <c r="AJ69" s="10"/>
      <c r="AK69" s="16"/>
      <c r="AL69" s="25"/>
    </row>
    <row r="70" spans="1:38" s="15" customFormat="1" ht="17.25" customHeight="1" x14ac:dyDescent="0.25">
      <c r="A70" s="18" t="s">
        <v>74</v>
      </c>
      <c r="B70" s="95" t="s">
        <v>75</v>
      </c>
      <c r="C70" s="13" t="s">
        <v>17</v>
      </c>
      <c r="D70" s="13"/>
      <c r="E70" s="12"/>
      <c r="F70" s="10"/>
      <c r="G70" s="13">
        <v>44</v>
      </c>
      <c r="H70" s="10"/>
      <c r="I70" s="13"/>
      <c r="J70" s="13"/>
      <c r="K70" s="13"/>
      <c r="L70" s="12"/>
      <c r="M70" s="10"/>
      <c r="N70" s="13">
        <v>2</v>
      </c>
      <c r="O70" s="10"/>
      <c r="P70" s="13"/>
      <c r="Q70" s="13"/>
      <c r="R70" s="13"/>
      <c r="S70" s="12"/>
      <c r="T70" s="10"/>
      <c r="U70" s="13">
        <v>25</v>
      </c>
      <c r="V70" s="10"/>
      <c r="W70" s="13"/>
      <c r="X70" s="13"/>
      <c r="Y70" s="13"/>
      <c r="Z70" s="12"/>
      <c r="AA70" s="10"/>
      <c r="AB70" s="13">
        <v>8</v>
      </c>
      <c r="AC70" s="10"/>
      <c r="AD70" s="13"/>
      <c r="AE70" s="13"/>
      <c r="AF70" s="13"/>
      <c r="AG70" s="12"/>
      <c r="AH70" s="10"/>
      <c r="AI70" s="13"/>
      <c r="AJ70" s="10"/>
      <c r="AK70" s="13"/>
      <c r="AL70" s="13"/>
    </row>
    <row r="71" spans="1:38" ht="15" customHeight="1" x14ac:dyDescent="0.25">
      <c r="A71" s="17"/>
      <c r="B71" s="96"/>
      <c r="C71" s="10" t="s">
        <v>18</v>
      </c>
      <c r="D71" s="10"/>
      <c r="E71" s="12">
        <v>107994.75</v>
      </c>
      <c r="F71" s="10"/>
      <c r="G71" s="10"/>
      <c r="H71" s="10"/>
      <c r="I71" s="16"/>
      <c r="J71" s="25"/>
      <c r="K71" s="10"/>
      <c r="L71" s="12">
        <v>6086.9699999999993</v>
      </c>
      <c r="M71" s="10"/>
      <c r="N71" s="10"/>
      <c r="O71" s="10"/>
      <c r="P71" s="16"/>
      <c r="Q71" s="25"/>
      <c r="R71" s="10"/>
      <c r="S71" s="12">
        <v>62244.25</v>
      </c>
      <c r="T71" s="10"/>
      <c r="U71" s="10"/>
      <c r="V71" s="10"/>
      <c r="W71" s="16"/>
      <c r="X71" s="25"/>
      <c r="Y71" s="10"/>
      <c r="Z71" s="12">
        <v>20028.12</v>
      </c>
      <c r="AA71" s="10"/>
      <c r="AB71" s="10"/>
      <c r="AC71" s="10"/>
      <c r="AD71" s="16"/>
      <c r="AE71" s="25"/>
      <c r="AF71" s="10"/>
      <c r="AG71" s="12"/>
      <c r="AH71" s="10"/>
      <c r="AI71" s="10"/>
      <c r="AJ71" s="10"/>
      <c r="AK71" s="16"/>
      <c r="AL71" s="25"/>
    </row>
    <row r="72" spans="1:38" ht="15" customHeight="1" x14ac:dyDescent="0.25">
      <c r="A72" s="17"/>
      <c r="B72" s="95" t="s">
        <v>76</v>
      </c>
      <c r="C72" s="13" t="s">
        <v>17</v>
      </c>
      <c r="D72" s="13"/>
      <c r="E72" s="12"/>
      <c r="F72" s="10"/>
      <c r="G72" s="13">
        <v>619</v>
      </c>
      <c r="H72" s="10"/>
      <c r="I72" s="13"/>
      <c r="J72" s="13"/>
      <c r="K72" s="13"/>
      <c r="L72" s="12"/>
      <c r="M72" s="10"/>
      <c r="N72" s="13">
        <v>10</v>
      </c>
      <c r="O72" s="10"/>
      <c r="P72" s="13"/>
      <c r="Q72" s="13"/>
      <c r="R72" s="13"/>
      <c r="S72" s="12"/>
      <c r="T72" s="10"/>
      <c r="U72" s="13">
        <v>222</v>
      </c>
      <c r="V72" s="10"/>
      <c r="W72" s="13"/>
      <c r="X72" s="13"/>
      <c r="Y72" s="13"/>
      <c r="Z72" s="12"/>
      <c r="AA72" s="10"/>
      <c r="AB72" s="13">
        <v>180</v>
      </c>
      <c r="AC72" s="10"/>
      <c r="AD72" s="13"/>
      <c r="AE72" s="13"/>
      <c r="AF72" s="13"/>
      <c r="AG72" s="12"/>
      <c r="AH72" s="10"/>
      <c r="AI72" s="13">
        <v>1</v>
      </c>
      <c r="AJ72" s="10"/>
      <c r="AK72" s="13"/>
      <c r="AL72" s="13"/>
    </row>
    <row r="73" spans="1:38" ht="15" customHeight="1" x14ac:dyDescent="0.25">
      <c r="A73" s="17"/>
      <c r="B73" s="96"/>
      <c r="C73" s="10" t="s">
        <v>18</v>
      </c>
      <c r="D73" s="10"/>
      <c r="E73" s="12">
        <v>1550207.21</v>
      </c>
      <c r="F73" s="10"/>
      <c r="G73" s="10"/>
      <c r="H73" s="10"/>
      <c r="I73" s="16"/>
      <c r="J73" s="25"/>
      <c r="K73" s="10"/>
      <c r="L73" s="12">
        <v>25879.919999999998</v>
      </c>
      <c r="M73" s="10"/>
      <c r="N73" s="10"/>
      <c r="O73" s="10"/>
      <c r="P73" s="16"/>
      <c r="Q73" s="25"/>
      <c r="R73" s="10"/>
      <c r="S73" s="12">
        <v>556418.28</v>
      </c>
      <c r="T73" s="10"/>
      <c r="U73" s="10"/>
      <c r="V73" s="10"/>
      <c r="W73" s="16"/>
      <c r="X73" s="25"/>
      <c r="Y73" s="10"/>
      <c r="Z73" s="12">
        <v>452898.6</v>
      </c>
      <c r="AA73" s="10"/>
      <c r="AB73" s="10"/>
      <c r="AC73" s="10"/>
      <c r="AD73" s="16"/>
      <c r="AE73" s="25"/>
      <c r="AF73" s="10"/>
      <c r="AG73" s="12">
        <v>2587.9899999999998</v>
      </c>
      <c r="AH73" s="10"/>
      <c r="AI73" s="10"/>
      <c r="AJ73" s="10"/>
      <c r="AK73" s="16"/>
      <c r="AL73" s="25"/>
    </row>
    <row r="74" spans="1:38" ht="15" customHeight="1" x14ac:dyDescent="0.25">
      <c r="A74" s="17"/>
      <c r="B74" s="95" t="s">
        <v>77</v>
      </c>
      <c r="C74" s="13" t="s">
        <v>17</v>
      </c>
      <c r="D74" s="13"/>
      <c r="E74" s="12"/>
      <c r="F74" s="10">
        <v>117</v>
      </c>
      <c r="G74" s="13">
        <v>39</v>
      </c>
      <c r="H74" s="10"/>
      <c r="I74" s="13"/>
      <c r="J74" s="13"/>
      <c r="K74" s="13"/>
      <c r="L74" s="12"/>
      <c r="M74" s="10">
        <v>3</v>
      </c>
      <c r="N74" s="13">
        <v>1</v>
      </c>
      <c r="O74" s="10"/>
      <c r="P74" s="13"/>
      <c r="Q74" s="13"/>
      <c r="R74" s="13"/>
      <c r="S74" s="12"/>
      <c r="T74" s="10">
        <v>16</v>
      </c>
      <c r="U74" s="13">
        <v>5</v>
      </c>
      <c r="V74" s="10"/>
      <c r="W74" s="13"/>
      <c r="X74" s="13"/>
      <c r="Y74" s="13"/>
      <c r="Z74" s="12"/>
      <c r="AA74" s="10">
        <v>14</v>
      </c>
      <c r="AB74" s="13">
        <v>5</v>
      </c>
      <c r="AC74" s="10"/>
      <c r="AD74" s="13"/>
      <c r="AE74" s="13"/>
      <c r="AF74" s="13"/>
      <c r="AG74" s="12"/>
      <c r="AH74" s="10"/>
      <c r="AI74" s="13"/>
      <c r="AJ74" s="10"/>
      <c r="AK74" s="13"/>
      <c r="AL74" s="13"/>
    </row>
    <row r="75" spans="1:38" ht="15" customHeight="1" x14ac:dyDescent="0.25">
      <c r="A75" s="17"/>
      <c r="B75" s="96"/>
      <c r="C75" s="10" t="s">
        <v>18</v>
      </c>
      <c r="D75" s="10"/>
      <c r="E75" s="12">
        <v>112349.28</v>
      </c>
      <c r="F75" s="10"/>
      <c r="G75" s="10"/>
      <c r="H75" s="10"/>
      <c r="I75" s="16"/>
      <c r="J75" s="25"/>
      <c r="K75" s="10"/>
      <c r="L75" s="12">
        <v>2448.66</v>
      </c>
      <c r="M75" s="10"/>
      <c r="N75" s="10"/>
      <c r="O75" s="10"/>
      <c r="P75" s="16"/>
      <c r="Q75" s="25"/>
      <c r="R75" s="10"/>
      <c r="S75" s="12">
        <v>15700.09</v>
      </c>
      <c r="T75" s="10"/>
      <c r="U75" s="10"/>
      <c r="V75" s="10"/>
      <c r="W75" s="16"/>
      <c r="X75" s="25"/>
      <c r="Y75" s="10"/>
      <c r="Z75" s="12">
        <v>13539.53</v>
      </c>
      <c r="AA75" s="10"/>
      <c r="AB75" s="10"/>
      <c r="AC75" s="10"/>
      <c r="AD75" s="16"/>
      <c r="AE75" s="25"/>
      <c r="AF75" s="10"/>
      <c r="AG75" s="12"/>
      <c r="AH75" s="10"/>
      <c r="AI75" s="10"/>
      <c r="AJ75" s="10"/>
      <c r="AK75" s="16"/>
      <c r="AL75" s="25"/>
    </row>
    <row r="76" spans="1:38" s="15" customFormat="1" ht="23.25" customHeight="1" x14ac:dyDescent="0.25">
      <c r="A76" s="18"/>
      <c r="B76" s="95" t="s">
        <v>78</v>
      </c>
      <c r="C76" s="13" t="s">
        <v>17</v>
      </c>
      <c r="D76" s="13"/>
      <c r="E76" s="12"/>
      <c r="F76" s="10">
        <v>330</v>
      </c>
      <c r="G76" s="13">
        <v>760</v>
      </c>
      <c r="H76" s="10">
        <v>90</v>
      </c>
      <c r="I76" s="13"/>
      <c r="J76" s="13">
        <v>113</v>
      </c>
      <c r="K76" s="13"/>
      <c r="L76" s="12"/>
      <c r="M76" s="10">
        <v>12</v>
      </c>
      <c r="N76" s="13">
        <v>49</v>
      </c>
      <c r="O76" s="10">
        <v>3</v>
      </c>
      <c r="P76" s="13"/>
      <c r="Q76" s="13">
        <v>6</v>
      </c>
      <c r="R76" s="13"/>
      <c r="S76" s="12"/>
      <c r="T76" s="10">
        <v>609</v>
      </c>
      <c r="U76" s="13">
        <v>876</v>
      </c>
      <c r="V76" s="10">
        <v>167</v>
      </c>
      <c r="W76" s="13"/>
      <c r="X76" s="13">
        <v>287</v>
      </c>
      <c r="Y76" s="13"/>
      <c r="Z76" s="12"/>
      <c r="AA76" s="10">
        <v>46</v>
      </c>
      <c r="AB76" s="13">
        <v>134</v>
      </c>
      <c r="AC76" s="10">
        <v>14</v>
      </c>
      <c r="AD76" s="13"/>
      <c r="AE76" s="13">
        <v>12</v>
      </c>
      <c r="AF76" s="13"/>
      <c r="AG76" s="12"/>
      <c r="AH76" s="10"/>
      <c r="AI76" s="13">
        <v>2</v>
      </c>
      <c r="AJ76" s="10"/>
      <c r="AK76" s="13"/>
      <c r="AL76" s="13"/>
    </row>
    <row r="77" spans="1:38" ht="29.25" customHeight="1" x14ac:dyDescent="0.25">
      <c r="A77" s="17"/>
      <c r="B77" s="96"/>
      <c r="C77" s="10" t="s">
        <v>18</v>
      </c>
      <c r="D77" s="10"/>
      <c r="E77" s="12">
        <v>1638411.5999999999</v>
      </c>
      <c r="F77" s="10"/>
      <c r="G77" s="10"/>
      <c r="H77" s="10"/>
      <c r="I77" s="16"/>
      <c r="J77" s="25">
        <v>185776.32</v>
      </c>
      <c r="K77" s="10"/>
      <c r="L77" s="12">
        <v>113990.56</v>
      </c>
      <c r="M77" s="10"/>
      <c r="N77" s="10"/>
      <c r="O77" s="10"/>
      <c r="P77" s="16"/>
      <c r="Q77" s="25">
        <v>9597.2999999999993</v>
      </c>
      <c r="R77" s="10"/>
      <c r="S77" s="12">
        <v>1747083.3599999999</v>
      </c>
      <c r="T77" s="10"/>
      <c r="U77" s="10"/>
      <c r="V77" s="10"/>
      <c r="W77" s="16"/>
      <c r="X77" s="25">
        <v>470267.72</v>
      </c>
      <c r="Y77" s="10"/>
      <c r="Z77" s="12">
        <v>304314.94</v>
      </c>
      <c r="AA77" s="10"/>
      <c r="AB77" s="10"/>
      <c r="AC77" s="10"/>
      <c r="AD77" s="16"/>
      <c r="AE77" s="25">
        <v>19880.12</v>
      </c>
      <c r="AF77" s="10"/>
      <c r="AG77" s="12">
        <v>1997.56</v>
      </c>
      <c r="AH77" s="10"/>
      <c r="AI77" s="10"/>
      <c r="AJ77" s="10"/>
      <c r="AK77" s="16"/>
      <c r="AL77" s="25"/>
    </row>
    <row r="78" spans="1:38" ht="20.25" customHeight="1" x14ac:dyDescent="0.25">
      <c r="A78" s="17"/>
      <c r="B78" s="95" t="s">
        <v>79</v>
      </c>
      <c r="C78" s="13" t="s">
        <v>17</v>
      </c>
      <c r="D78" s="13"/>
      <c r="E78" s="12"/>
      <c r="F78" s="10"/>
      <c r="G78" s="13"/>
      <c r="H78" s="10"/>
      <c r="I78" s="13"/>
      <c r="J78" s="13">
        <v>197</v>
      </c>
      <c r="K78" s="13"/>
      <c r="L78" s="12"/>
      <c r="M78" s="10"/>
      <c r="N78" s="13"/>
      <c r="O78" s="10"/>
      <c r="P78" s="13"/>
      <c r="Q78" s="13">
        <v>10</v>
      </c>
      <c r="R78" s="13"/>
      <c r="S78" s="12"/>
      <c r="T78" s="10"/>
      <c r="U78" s="13"/>
      <c r="V78" s="10"/>
      <c r="W78" s="13"/>
      <c r="X78" s="13">
        <v>178</v>
      </c>
      <c r="Y78" s="13"/>
      <c r="Z78" s="12"/>
      <c r="AA78" s="10"/>
      <c r="AB78" s="13"/>
      <c r="AC78" s="10"/>
      <c r="AD78" s="13"/>
      <c r="AE78" s="13">
        <v>43</v>
      </c>
      <c r="AF78" s="13"/>
      <c r="AG78" s="12"/>
      <c r="AH78" s="10"/>
      <c r="AI78" s="13"/>
      <c r="AJ78" s="10"/>
      <c r="AK78" s="13"/>
      <c r="AL78" s="13">
        <v>2</v>
      </c>
    </row>
    <row r="79" spans="1:38" ht="20.25" customHeight="1" x14ac:dyDescent="0.25">
      <c r="A79" s="17"/>
      <c r="B79" s="96"/>
      <c r="C79" s="10" t="s">
        <v>18</v>
      </c>
      <c r="D79" s="10"/>
      <c r="E79" s="12"/>
      <c r="F79" s="10"/>
      <c r="G79" s="10"/>
      <c r="H79" s="10"/>
      <c r="I79" s="16"/>
      <c r="J79" s="25">
        <v>309069.32</v>
      </c>
      <c r="K79" s="10"/>
      <c r="L79" s="12"/>
      <c r="M79" s="10"/>
      <c r="N79" s="10"/>
      <c r="O79" s="10"/>
      <c r="P79" s="16"/>
      <c r="Q79" s="25">
        <v>16160.49</v>
      </c>
      <c r="R79" s="10"/>
      <c r="S79" s="12"/>
      <c r="T79" s="10"/>
      <c r="U79" s="10"/>
      <c r="V79" s="10"/>
      <c r="W79" s="16"/>
      <c r="X79" s="25">
        <v>279441.76</v>
      </c>
      <c r="Y79" s="10"/>
      <c r="Z79" s="12"/>
      <c r="AA79" s="10"/>
      <c r="AB79" s="10"/>
      <c r="AC79" s="10"/>
      <c r="AD79" s="16"/>
      <c r="AE79" s="25">
        <v>68008.72</v>
      </c>
      <c r="AF79" s="10"/>
      <c r="AG79" s="12"/>
      <c r="AH79" s="10"/>
      <c r="AI79" s="10"/>
      <c r="AJ79" s="10"/>
      <c r="AK79" s="16"/>
      <c r="AL79" s="25">
        <v>673.35</v>
      </c>
    </row>
    <row r="80" spans="1:38" ht="20.25" customHeight="1" x14ac:dyDescent="0.25">
      <c r="A80" s="17"/>
      <c r="B80" s="95" t="s">
        <v>80</v>
      </c>
      <c r="C80" s="13" t="s">
        <v>17</v>
      </c>
      <c r="D80" s="13"/>
      <c r="E80" s="12"/>
      <c r="F80" s="10">
        <v>214</v>
      </c>
      <c r="G80" s="13"/>
      <c r="H80" s="10"/>
      <c r="I80" s="13"/>
      <c r="J80" s="13"/>
      <c r="K80" s="13"/>
      <c r="L80" s="12"/>
      <c r="M80" s="10">
        <v>5</v>
      </c>
      <c r="N80" s="13"/>
      <c r="O80" s="10"/>
      <c r="P80" s="13"/>
      <c r="Q80" s="13"/>
      <c r="R80" s="13"/>
      <c r="S80" s="12"/>
      <c r="T80" s="10">
        <v>30</v>
      </c>
      <c r="U80" s="13"/>
      <c r="V80" s="10"/>
      <c r="W80" s="13"/>
      <c r="X80" s="13"/>
      <c r="Y80" s="13"/>
      <c r="Z80" s="12"/>
      <c r="AA80" s="10">
        <v>26</v>
      </c>
      <c r="AB80" s="13"/>
      <c r="AC80" s="10"/>
      <c r="AD80" s="13"/>
      <c r="AE80" s="13"/>
      <c r="AF80" s="13"/>
      <c r="AG80" s="12"/>
      <c r="AH80" s="10"/>
      <c r="AI80" s="13"/>
      <c r="AJ80" s="10"/>
      <c r="AK80" s="13"/>
      <c r="AL80" s="13"/>
    </row>
    <row r="81" spans="1:38" ht="20.25" customHeight="1" x14ac:dyDescent="0.25">
      <c r="A81" s="17"/>
      <c r="B81" s="96"/>
      <c r="C81" s="10" t="s">
        <v>18</v>
      </c>
      <c r="D81" s="10"/>
      <c r="E81" s="12">
        <v>261745.70999999996</v>
      </c>
      <c r="F81" s="10"/>
      <c r="G81" s="10"/>
      <c r="H81" s="10"/>
      <c r="I81" s="16"/>
      <c r="J81" s="25"/>
      <c r="K81" s="10"/>
      <c r="L81" s="12">
        <v>5704.73</v>
      </c>
      <c r="M81" s="10"/>
      <c r="N81" s="10"/>
      <c r="O81" s="10"/>
      <c r="P81" s="16"/>
      <c r="Q81" s="25"/>
      <c r="R81" s="10"/>
      <c r="S81" s="12">
        <v>36577.29</v>
      </c>
      <c r="T81" s="10"/>
      <c r="U81" s="10"/>
      <c r="V81" s="10"/>
      <c r="W81" s="16"/>
      <c r="X81" s="25"/>
      <c r="Y81" s="10"/>
      <c r="Z81" s="12">
        <v>31543.730000000003</v>
      </c>
      <c r="AA81" s="10"/>
      <c r="AB81" s="10"/>
      <c r="AC81" s="10"/>
      <c r="AD81" s="16"/>
      <c r="AE81" s="25"/>
      <c r="AF81" s="10"/>
      <c r="AG81" s="12"/>
      <c r="AH81" s="10"/>
      <c r="AI81" s="10"/>
      <c r="AJ81" s="10"/>
      <c r="AK81" s="16"/>
      <c r="AL81" s="25"/>
    </row>
    <row r="82" spans="1:38" ht="21.75" customHeight="1" x14ac:dyDescent="0.25">
      <c r="A82" s="17"/>
      <c r="B82" s="95" t="s">
        <v>81</v>
      </c>
      <c r="C82" s="13" t="s">
        <v>17</v>
      </c>
      <c r="D82" s="13"/>
      <c r="E82" s="12"/>
      <c r="F82" s="10"/>
      <c r="G82" s="13"/>
      <c r="H82" s="10"/>
      <c r="I82" s="13">
        <v>395</v>
      </c>
      <c r="J82" s="13">
        <v>645</v>
      </c>
      <c r="K82" s="13"/>
      <c r="L82" s="12"/>
      <c r="M82" s="10"/>
      <c r="N82" s="13"/>
      <c r="O82" s="10"/>
      <c r="P82" s="13">
        <v>11</v>
      </c>
      <c r="Q82" s="13">
        <v>18</v>
      </c>
      <c r="R82" s="13"/>
      <c r="S82" s="12"/>
      <c r="T82" s="10"/>
      <c r="U82" s="13"/>
      <c r="V82" s="10"/>
      <c r="W82" s="13">
        <v>79</v>
      </c>
      <c r="X82" s="13">
        <v>130</v>
      </c>
      <c r="Y82" s="13"/>
      <c r="Z82" s="12"/>
      <c r="AA82" s="10"/>
      <c r="AB82" s="13"/>
      <c r="AC82" s="10"/>
      <c r="AD82" s="13">
        <v>65</v>
      </c>
      <c r="AE82" s="13">
        <v>107</v>
      </c>
      <c r="AF82" s="13"/>
      <c r="AG82" s="12"/>
      <c r="AH82" s="10"/>
      <c r="AI82" s="13"/>
      <c r="AJ82" s="10"/>
      <c r="AK82" s="13"/>
      <c r="AL82" s="13"/>
    </row>
    <row r="83" spans="1:38" ht="20.25" customHeight="1" x14ac:dyDescent="0.25">
      <c r="A83" s="17"/>
      <c r="B83" s="96"/>
      <c r="C83" s="10" t="s">
        <v>18</v>
      </c>
      <c r="D83" s="10"/>
      <c r="E83" s="12"/>
      <c r="F83" s="10"/>
      <c r="G83" s="10"/>
      <c r="H83" s="10"/>
      <c r="I83" s="16">
        <v>12458266.279999999</v>
      </c>
      <c r="J83" s="25">
        <v>915138.28</v>
      </c>
      <c r="K83" s="10"/>
      <c r="L83" s="12"/>
      <c r="M83" s="10"/>
      <c r="N83" s="10"/>
      <c r="O83" s="10"/>
      <c r="P83" s="16">
        <v>347510.91</v>
      </c>
      <c r="Q83" s="25">
        <v>25526.87</v>
      </c>
      <c r="R83" s="10"/>
      <c r="S83" s="12"/>
      <c r="T83" s="10"/>
      <c r="U83" s="10"/>
      <c r="V83" s="10"/>
      <c r="W83" s="16">
        <v>2502078.5900000008</v>
      </c>
      <c r="X83" s="25">
        <v>183793.45999999985</v>
      </c>
      <c r="Y83" s="10"/>
      <c r="Z83" s="12"/>
      <c r="AA83" s="10"/>
      <c r="AB83" s="10"/>
      <c r="AC83" s="10"/>
      <c r="AD83" s="16">
        <v>2067689.94</v>
      </c>
      <c r="AE83" s="25">
        <v>151884.87</v>
      </c>
      <c r="AF83" s="10"/>
      <c r="AG83" s="12"/>
      <c r="AH83" s="10"/>
      <c r="AI83" s="10"/>
      <c r="AJ83" s="10"/>
      <c r="AK83" s="16"/>
      <c r="AL83" s="25"/>
    </row>
    <row r="84" spans="1:38" ht="20.25" customHeight="1" x14ac:dyDescent="0.25">
      <c r="A84" s="17"/>
      <c r="B84" s="95" t="s">
        <v>82</v>
      </c>
      <c r="C84" s="13" t="s">
        <v>17</v>
      </c>
      <c r="D84" s="13"/>
      <c r="E84" s="12"/>
      <c r="F84" s="10"/>
      <c r="G84" s="13">
        <v>199</v>
      </c>
      <c r="H84" s="10"/>
      <c r="I84" s="13"/>
      <c r="J84" s="13"/>
      <c r="K84" s="13"/>
      <c r="L84" s="12"/>
      <c r="M84" s="10"/>
      <c r="N84" s="13">
        <v>4</v>
      </c>
      <c r="O84" s="10"/>
      <c r="P84" s="13"/>
      <c r="Q84" s="13"/>
      <c r="R84" s="13"/>
      <c r="S84" s="12"/>
      <c r="T84" s="10"/>
      <c r="U84" s="13">
        <v>28</v>
      </c>
      <c r="V84" s="10"/>
      <c r="W84" s="13"/>
      <c r="X84" s="13"/>
      <c r="Y84" s="13"/>
      <c r="Z84" s="12"/>
      <c r="AA84" s="10"/>
      <c r="AB84" s="13">
        <v>24</v>
      </c>
      <c r="AC84" s="10"/>
      <c r="AD84" s="13"/>
      <c r="AE84" s="13"/>
      <c r="AF84" s="13"/>
      <c r="AG84" s="12"/>
      <c r="AH84" s="10"/>
      <c r="AI84" s="13"/>
      <c r="AJ84" s="10"/>
      <c r="AK84" s="13"/>
      <c r="AL84" s="13"/>
    </row>
    <row r="85" spans="1:38" ht="16.2" customHeight="1" x14ac:dyDescent="0.25">
      <c r="A85" s="17"/>
      <c r="B85" s="96"/>
      <c r="C85" s="10" t="s">
        <v>18</v>
      </c>
      <c r="D85" s="10"/>
      <c r="E85" s="12">
        <v>1184586.94</v>
      </c>
      <c r="F85" s="10"/>
      <c r="G85" s="10"/>
      <c r="H85" s="10"/>
      <c r="I85" s="16"/>
      <c r="J85" s="25"/>
      <c r="K85" s="10"/>
      <c r="L85" s="12">
        <v>25817.920000000002</v>
      </c>
      <c r="M85" s="10"/>
      <c r="N85" s="10"/>
      <c r="O85" s="10"/>
      <c r="P85" s="16"/>
      <c r="Q85" s="25"/>
      <c r="R85" s="10"/>
      <c r="S85" s="12">
        <v>165538.43</v>
      </c>
      <c r="T85" s="10"/>
      <c r="U85" s="10"/>
      <c r="V85" s="10"/>
      <c r="W85" s="16"/>
      <c r="X85" s="25"/>
      <c r="Y85" s="10"/>
      <c r="Z85" s="12">
        <v>142757.92000000001</v>
      </c>
      <c r="AA85" s="10"/>
      <c r="AB85" s="10"/>
      <c r="AC85" s="10"/>
      <c r="AD85" s="16"/>
      <c r="AE85" s="25"/>
      <c r="AF85" s="10"/>
      <c r="AG85" s="12"/>
      <c r="AH85" s="10"/>
      <c r="AI85" s="10"/>
      <c r="AJ85" s="10"/>
      <c r="AK85" s="16"/>
      <c r="AL85" s="25"/>
    </row>
    <row r="86" spans="1:38" ht="20.25" customHeight="1" x14ac:dyDescent="0.25">
      <c r="A86" s="17"/>
      <c r="B86" s="95" t="s">
        <v>83</v>
      </c>
      <c r="C86" s="13" t="s">
        <v>17</v>
      </c>
      <c r="D86" s="13"/>
      <c r="E86" s="12"/>
      <c r="F86" s="10">
        <v>129</v>
      </c>
      <c r="G86" s="13">
        <v>239</v>
      </c>
      <c r="H86" s="10"/>
      <c r="I86" s="13"/>
      <c r="J86" s="13"/>
      <c r="K86" s="13"/>
      <c r="L86" s="12"/>
      <c r="M86" s="10">
        <v>2</v>
      </c>
      <c r="N86" s="13">
        <v>4</v>
      </c>
      <c r="O86" s="10"/>
      <c r="P86" s="13"/>
      <c r="Q86" s="13"/>
      <c r="R86" s="13"/>
      <c r="S86" s="12"/>
      <c r="T86" s="10">
        <v>18</v>
      </c>
      <c r="U86" s="13">
        <v>34</v>
      </c>
      <c r="V86" s="10"/>
      <c r="W86" s="13"/>
      <c r="X86" s="13"/>
      <c r="Y86" s="13"/>
      <c r="Z86" s="12"/>
      <c r="AA86" s="10">
        <v>14</v>
      </c>
      <c r="AB86" s="13">
        <v>28</v>
      </c>
      <c r="AC86" s="10"/>
      <c r="AD86" s="13"/>
      <c r="AE86" s="13"/>
      <c r="AF86" s="13"/>
      <c r="AG86" s="12"/>
      <c r="AH86" s="10"/>
      <c r="AI86" s="13"/>
      <c r="AJ86" s="10"/>
      <c r="AK86" s="13"/>
      <c r="AL86" s="13"/>
    </row>
    <row r="87" spans="1:38" ht="14.4" customHeight="1" x14ac:dyDescent="0.25">
      <c r="A87" s="17"/>
      <c r="B87" s="96"/>
      <c r="C87" s="10" t="s">
        <v>18</v>
      </c>
      <c r="D87" s="10"/>
      <c r="E87" s="12">
        <v>254200.88</v>
      </c>
      <c r="F87" s="10"/>
      <c r="G87" s="10"/>
      <c r="H87" s="10"/>
      <c r="I87" s="16"/>
      <c r="J87" s="25"/>
      <c r="K87" s="10"/>
      <c r="L87" s="12">
        <v>5540.3000000000011</v>
      </c>
      <c r="M87" s="10"/>
      <c r="N87" s="10"/>
      <c r="O87" s="10"/>
      <c r="P87" s="16"/>
      <c r="Q87" s="25"/>
      <c r="R87" s="10"/>
      <c r="S87" s="12">
        <v>35522.950000000004</v>
      </c>
      <c r="T87" s="10"/>
      <c r="U87" s="10"/>
      <c r="V87" s="10"/>
      <c r="W87" s="16"/>
      <c r="X87" s="25"/>
      <c r="Y87" s="10"/>
      <c r="Z87" s="12">
        <v>30634.450000000004</v>
      </c>
      <c r="AA87" s="10"/>
      <c r="AB87" s="10"/>
      <c r="AC87" s="10"/>
      <c r="AD87" s="16"/>
      <c r="AE87" s="25"/>
      <c r="AF87" s="10"/>
      <c r="AG87" s="12"/>
      <c r="AH87" s="10"/>
      <c r="AI87" s="10"/>
      <c r="AJ87" s="10"/>
      <c r="AK87" s="16"/>
      <c r="AL87" s="25"/>
    </row>
    <row r="88" spans="1:38" ht="20.25" customHeight="1" x14ac:dyDescent="0.25">
      <c r="A88" s="17"/>
      <c r="B88" s="95" t="s">
        <v>84</v>
      </c>
      <c r="C88" s="13" t="s">
        <v>17</v>
      </c>
      <c r="D88" s="13"/>
      <c r="E88" s="12"/>
      <c r="F88" s="10">
        <v>20</v>
      </c>
      <c r="G88" s="13"/>
      <c r="H88" s="10"/>
      <c r="I88" s="13"/>
      <c r="J88" s="13"/>
      <c r="K88" s="13"/>
      <c r="L88" s="12"/>
      <c r="M88" s="10"/>
      <c r="N88" s="13"/>
      <c r="O88" s="10"/>
      <c r="P88" s="13"/>
      <c r="Q88" s="13"/>
      <c r="R88" s="13"/>
      <c r="S88" s="12"/>
      <c r="T88" s="10">
        <v>3</v>
      </c>
      <c r="U88" s="13"/>
      <c r="V88" s="10"/>
      <c r="W88" s="13"/>
      <c r="X88" s="13"/>
      <c r="Y88" s="13"/>
      <c r="Z88" s="12"/>
      <c r="AA88" s="10">
        <v>2</v>
      </c>
      <c r="AB88" s="13"/>
      <c r="AC88" s="10"/>
      <c r="AD88" s="13"/>
      <c r="AE88" s="13"/>
      <c r="AF88" s="13"/>
      <c r="AG88" s="12"/>
      <c r="AH88" s="10"/>
      <c r="AI88" s="13"/>
      <c r="AJ88" s="10"/>
      <c r="AK88" s="13"/>
      <c r="AL88" s="13"/>
    </row>
    <row r="89" spans="1:38" ht="20.25" customHeight="1" x14ac:dyDescent="0.25">
      <c r="A89" s="17"/>
      <c r="B89" s="96"/>
      <c r="C89" s="10" t="s">
        <v>18</v>
      </c>
      <c r="D89" s="10"/>
      <c r="E89" s="12">
        <v>12316.509999999998</v>
      </c>
      <c r="F89" s="10"/>
      <c r="G89" s="10"/>
      <c r="H89" s="10"/>
      <c r="I89" s="16"/>
      <c r="J89" s="25"/>
      <c r="K89" s="10"/>
      <c r="L89" s="12">
        <v>268.44</v>
      </c>
      <c r="M89" s="10"/>
      <c r="N89" s="10"/>
      <c r="O89" s="10"/>
      <c r="P89" s="16"/>
      <c r="Q89" s="25"/>
      <c r="R89" s="10"/>
      <c r="S89" s="12">
        <v>1721.1599999999999</v>
      </c>
      <c r="T89" s="10"/>
      <c r="U89" s="10"/>
      <c r="V89" s="10"/>
      <c r="W89" s="16"/>
      <c r="X89" s="25"/>
      <c r="Y89" s="10"/>
      <c r="Z89" s="12">
        <v>1484.3</v>
      </c>
      <c r="AA89" s="10"/>
      <c r="AB89" s="10"/>
      <c r="AC89" s="10"/>
      <c r="AD89" s="16"/>
      <c r="AE89" s="25"/>
      <c r="AF89" s="10"/>
      <c r="AG89" s="12"/>
      <c r="AH89" s="10"/>
      <c r="AI89" s="10"/>
      <c r="AJ89" s="10"/>
      <c r="AK89" s="16"/>
      <c r="AL89" s="25"/>
    </row>
    <row r="90" spans="1:38" ht="20.25" customHeight="1" x14ac:dyDescent="0.25">
      <c r="A90" s="17"/>
      <c r="B90" s="95" t="s">
        <v>85</v>
      </c>
      <c r="C90" s="13" t="s">
        <v>17</v>
      </c>
      <c r="D90" s="13"/>
      <c r="E90" s="12"/>
      <c r="F90" s="10">
        <v>1755</v>
      </c>
      <c r="G90" s="13">
        <v>3119</v>
      </c>
      <c r="H90" s="10"/>
      <c r="I90" s="13"/>
      <c r="J90" s="13"/>
      <c r="K90" s="13"/>
      <c r="L90" s="12"/>
      <c r="M90" s="10">
        <v>38</v>
      </c>
      <c r="N90" s="13">
        <v>68</v>
      </c>
      <c r="O90" s="10"/>
      <c r="P90" s="13"/>
      <c r="Q90" s="13"/>
      <c r="R90" s="13"/>
      <c r="S90" s="12"/>
      <c r="T90" s="10">
        <v>245</v>
      </c>
      <c r="U90" s="13">
        <v>436</v>
      </c>
      <c r="V90" s="10"/>
      <c r="W90" s="13"/>
      <c r="X90" s="13"/>
      <c r="Y90" s="13"/>
      <c r="Z90" s="12"/>
      <c r="AA90" s="10">
        <v>212</v>
      </c>
      <c r="AB90" s="13">
        <v>377</v>
      </c>
      <c r="AC90" s="10"/>
      <c r="AD90" s="13"/>
      <c r="AE90" s="13"/>
      <c r="AF90" s="13"/>
      <c r="AG90" s="12"/>
      <c r="AH90" s="10"/>
      <c r="AI90" s="13"/>
      <c r="AJ90" s="10"/>
      <c r="AK90" s="13"/>
      <c r="AL90" s="13"/>
    </row>
    <row r="91" spans="1:38" ht="20.25" customHeight="1" x14ac:dyDescent="0.25">
      <c r="A91" s="17"/>
      <c r="B91" s="96"/>
      <c r="C91" s="10" t="s">
        <v>18</v>
      </c>
      <c r="D91" s="10"/>
      <c r="E91" s="12">
        <v>996149.70000000007</v>
      </c>
      <c r="F91" s="10"/>
      <c r="G91" s="10"/>
      <c r="H91" s="10"/>
      <c r="I91" s="16"/>
      <c r="J91" s="25"/>
      <c r="K91" s="10"/>
      <c r="L91" s="12">
        <v>21710.959999999999</v>
      </c>
      <c r="M91" s="10"/>
      <c r="N91" s="10"/>
      <c r="O91" s="10"/>
      <c r="P91" s="16"/>
      <c r="Q91" s="25"/>
      <c r="R91" s="10"/>
      <c r="S91" s="12">
        <v>139205.54</v>
      </c>
      <c r="T91" s="10"/>
      <c r="U91" s="10"/>
      <c r="V91" s="10"/>
      <c r="W91" s="16"/>
      <c r="X91" s="25"/>
      <c r="Y91" s="10"/>
      <c r="Z91" s="12">
        <v>120048.82</v>
      </c>
      <c r="AA91" s="10"/>
      <c r="AB91" s="10"/>
      <c r="AC91" s="10"/>
      <c r="AD91" s="16"/>
      <c r="AE91" s="25"/>
      <c r="AF91" s="10"/>
      <c r="AG91" s="12"/>
      <c r="AH91" s="10"/>
      <c r="AI91" s="10"/>
      <c r="AJ91" s="10"/>
      <c r="AK91" s="16"/>
      <c r="AL91" s="25"/>
    </row>
    <row r="92" spans="1:38" s="21" customFormat="1" ht="15.6" customHeight="1" x14ac:dyDescent="0.3">
      <c r="A92" s="19"/>
      <c r="B92" s="97" t="s">
        <v>86</v>
      </c>
      <c r="C92" s="20" t="s">
        <v>17</v>
      </c>
      <c r="D92" s="20">
        <v>33892</v>
      </c>
      <c r="E92" s="20">
        <v>0</v>
      </c>
      <c r="F92" s="20">
        <v>149692</v>
      </c>
      <c r="G92" s="20">
        <v>176180</v>
      </c>
      <c r="H92" s="20">
        <v>38648</v>
      </c>
      <c r="I92" s="20">
        <v>7903</v>
      </c>
      <c r="J92" s="20">
        <v>41904</v>
      </c>
      <c r="K92" s="20">
        <v>1134</v>
      </c>
      <c r="L92" s="20">
        <v>0</v>
      </c>
      <c r="M92" s="20">
        <v>4692</v>
      </c>
      <c r="N92" s="20">
        <v>5833</v>
      </c>
      <c r="O92" s="20">
        <v>1258</v>
      </c>
      <c r="P92" s="20">
        <v>246</v>
      </c>
      <c r="Q92" s="20">
        <v>984</v>
      </c>
      <c r="R92" s="20">
        <v>13981</v>
      </c>
      <c r="S92" s="20">
        <v>0</v>
      </c>
      <c r="T92" s="20">
        <v>55625</v>
      </c>
      <c r="U92" s="20">
        <v>62693</v>
      </c>
      <c r="V92" s="20">
        <v>13471</v>
      </c>
      <c r="W92" s="20">
        <v>2562</v>
      </c>
      <c r="X92" s="20">
        <v>14580</v>
      </c>
      <c r="Y92" s="20">
        <v>8116</v>
      </c>
      <c r="Z92" s="20">
        <v>0</v>
      </c>
      <c r="AA92" s="20">
        <v>31424</v>
      </c>
      <c r="AB92" s="20">
        <v>42499</v>
      </c>
      <c r="AC92" s="20">
        <v>9720</v>
      </c>
      <c r="AD92" s="20">
        <v>1891</v>
      </c>
      <c r="AE92" s="20">
        <v>12169</v>
      </c>
      <c r="AF92" s="20">
        <v>0</v>
      </c>
      <c r="AG92" s="20">
        <v>0</v>
      </c>
      <c r="AH92" s="20">
        <v>1999</v>
      </c>
      <c r="AI92" s="20">
        <v>381</v>
      </c>
      <c r="AJ92" s="20">
        <v>0</v>
      </c>
      <c r="AK92" s="20">
        <v>558</v>
      </c>
      <c r="AL92" s="20">
        <v>551</v>
      </c>
    </row>
    <row r="93" spans="1:38" s="24" customFormat="1" ht="16.8" customHeight="1" x14ac:dyDescent="0.3">
      <c r="A93" s="22"/>
      <c r="B93" s="98"/>
      <c r="C93" s="23" t="s">
        <v>18</v>
      </c>
      <c r="D93" s="33">
        <v>91653201.799999997</v>
      </c>
      <c r="E93" s="33">
        <v>323860458.05999994</v>
      </c>
      <c r="F93" s="33">
        <v>0</v>
      </c>
      <c r="G93" s="33">
        <v>0</v>
      </c>
      <c r="H93" s="33">
        <v>0</v>
      </c>
      <c r="I93" s="33">
        <v>199515861.49000001</v>
      </c>
      <c r="J93" s="33">
        <v>64744336.120000012</v>
      </c>
      <c r="K93" s="33">
        <v>3066146.71</v>
      </c>
      <c r="L93" s="33">
        <v>10595121.010000005</v>
      </c>
      <c r="M93" s="33">
        <v>0</v>
      </c>
      <c r="N93" s="33">
        <v>0</v>
      </c>
      <c r="O93" s="33">
        <v>0</v>
      </c>
      <c r="P93" s="33">
        <v>6076729.2999999998</v>
      </c>
      <c r="Q93" s="33">
        <v>1507870.1000000006</v>
      </c>
      <c r="R93" s="33">
        <v>37806471.200000003</v>
      </c>
      <c r="S93" s="33">
        <v>116811961.21000005</v>
      </c>
      <c r="T93" s="33">
        <v>0</v>
      </c>
      <c r="U93" s="33">
        <v>0</v>
      </c>
      <c r="V93" s="33">
        <v>0</v>
      </c>
      <c r="W93" s="33">
        <v>65829597.899999999</v>
      </c>
      <c r="X93" s="33">
        <v>23411935.489999998</v>
      </c>
      <c r="Y93" s="33">
        <v>21949222.34</v>
      </c>
      <c r="Z93" s="33">
        <v>76885790.019999996</v>
      </c>
      <c r="AA93" s="33">
        <v>0</v>
      </c>
      <c r="AB93" s="33">
        <v>0</v>
      </c>
      <c r="AC93" s="33">
        <v>0</v>
      </c>
      <c r="AD93" s="33">
        <v>46012766.640000008</v>
      </c>
      <c r="AE93" s="33">
        <v>18298783.16</v>
      </c>
      <c r="AF93" s="33">
        <v>0</v>
      </c>
      <c r="AG93" s="33">
        <v>1977938.7550000001</v>
      </c>
      <c r="AH93" s="33">
        <v>0</v>
      </c>
      <c r="AI93" s="33">
        <v>0</v>
      </c>
      <c r="AJ93" s="33">
        <v>0</v>
      </c>
      <c r="AK93" s="33">
        <v>17203942.220000003</v>
      </c>
      <c r="AL93" s="33">
        <v>899742.48000000033</v>
      </c>
    </row>
    <row r="94" spans="1:38" s="15" customFormat="1" ht="18" customHeight="1" x14ac:dyDescent="0.25">
      <c r="A94" s="14" t="s">
        <v>87</v>
      </c>
      <c r="B94" s="95" t="s">
        <v>88</v>
      </c>
      <c r="C94" s="13" t="s">
        <v>17</v>
      </c>
      <c r="D94" s="13"/>
      <c r="E94" s="12"/>
      <c r="F94" s="13">
        <v>34603</v>
      </c>
      <c r="G94" s="13">
        <v>112</v>
      </c>
      <c r="H94" s="13"/>
      <c r="I94" s="13"/>
      <c r="J94" s="13"/>
      <c r="K94" s="13"/>
      <c r="L94" s="12"/>
      <c r="M94" s="13"/>
      <c r="N94" s="13"/>
      <c r="O94" s="13"/>
      <c r="P94" s="13"/>
      <c r="Q94" s="13"/>
      <c r="R94" s="13"/>
      <c r="S94" s="12"/>
      <c r="T94" s="13">
        <v>11920</v>
      </c>
      <c r="U94" s="13">
        <v>91</v>
      </c>
      <c r="V94" s="13"/>
      <c r="W94" s="13"/>
      <c r="X94" s="13"/>
      <c r="Y94" s="13"/>
      <c r="Z94" s="12"/>
      <c r="AA94" s="13"/>
      <c r="AB94" s="13"/>
      <c r="AC94" s="13"/>
      <c r="AD94" s="13"/>
      <c r="AE94" s="13"/>
      <c r="AF94" s="13"/>
      <c r="AG94" s="12"/>
      <c r="AH94" s="13">
        <v>80</v>
      </c>
      <c r="AI94" s="13"/>
      <c r="AJ94" s="13"/>
      <c r="AK94" s="13"/>
      <c r="AL94" s="13"/>
    </row>
    <row r="95" spans="1:38" ht="19.2" customHeight="1" x14ac:dyDescent="0.25">
      <c r="A95" s="9"/>
      <c r="B95" s="96"/>
      <c r="C95" s="10" t="s">
        <v>18</v>
      </c>
      <c r="D95" s="10"/>
      <c r="E95" s="12">
        <v>42545206.95000001</v>
      </c>
      <c r="F95" s="10"/>
      <c r="G95" s="13"/>
      <c r="H95" s="10"/>
      <c r="I95" s="10"/>
      <c r="J95" s="10"/>
      <c r="K95" s="10"/>
      <c r="L95" s="12"/>
      <c r="M95" s="10"/>
      <c r="N95" s="13"/>
      <c r="O95" s="10"/>
      <c r="P95" s="10"/>
      <c r="Q95" s="10"/>
      <c r="R95" s="10"/>
      <c r="S95" s="12">
        <v>20025773.960000001</v>
      </c>
      <c r="T95" s="10"/>
      <c r="U95" s="13"/>
      <c r="V95" s="10"/>
      <c r="W95" s="10"/>
      <c r="X95" s="10"/>
      <c r="Y95" s="10"/>
      <c r="Z95" s="12">
        <v>2608.0699999999997</v>
      </c>
      <c r="AA95" s="10"/>
      <c r="AB95" s="13"/>
      <c r="AC95" s="10"/>
      <c r="AD95" s="10"/>
      <c r="AE95" s="10"/>
      <c r="AF95" s="10"/>
      <c r="AG95" s="12">
        <v>215565.05999999971</v>
      </c>
      <c r="AH95" s="10"/>
      <c r="AI95" s="13"/>
      <c r="AJ95" s="10"/>
      <c r="AK95" s="10"/>
      <c r="AL95" s="10"/>
    </row>
    <row r="96" spans="1:38" s="15" customFormat="1" ht="20.399999999999999" customHeight="1" x14ac:dyDescent="0.25">
      <c r="A96" s="14" t="s">
        <v>89</v>
      </c>
      <c r="B96" s="95" t="s">
        <v>90</v>
      </c>
      <c r="C96" s="13" t="s">
        <v>17</v>
      </c>
      <c r="D96" s="13"/>
      <c r="E96" s="12"/>
      <c r="F96" s="13">
        <v>19795</v>
      </c>
      <c r="G96" s="13">
        <v>12561</v>
      </c>
      <c r="H96" s="13">
        <v>3829</v>
      </c>
      <c r="I96" s="13">
        <v>1267</v>
      </c>
      <c r="J96" s="13">
        <v>2756</v>
      </c>
      <c r="K96" s="13"/>
      <c r="L96" s="12"/>
      <c r="M96" s="13">
        <v>5</v>
      </c>
      <c r="N96" s="13">
        <v>3</v>
      </c>
      <c r="O96" s="13">
        <v>1</v>
      </c>
      <c r="P96" s="13"/>
      <c r="Q96" s="13"/>
      <c r="R96" s="13"/>
      <c r="S96" s="12"/>
      <c r="T96" s="13">
        <v>9551</v>
      </c>
      <c r="U96" s="13">
        <v>6059</v>
      </c>
      <c r="V96" s="13">
        <v>1847</v>
      </c>
      <c r="W96" s="13">
        <v>634</v>
      </c>
      <c r="X96" s="13">
        <v>1182</v>
      </c>
      <c r="Y96" s="13"/>
      <c r="Z96" s="12"/>
      <c r="AA96" s="13">
        <v>83</v>
      </c>
      <c r="AB96" s="13">
        <v>53</v>
      </c>
      <c r="AC96" s="13">
        <v>16</v>
      </c>
      <c r="AD96" s="13"/>
      <c r="AE96" s="13"/>
      <c r="AF96" s="13"/>
      <c r="AG96" s="12"/>
      <c r="AH96" s="13"/>
      <c r="AI96" s="13"/>
      <c r="AJ96" s="13"/>
      <c r="AK96" s="13">
        <v>19</v>
      </c>
      <c r="AL96" s="13"/>
    </row>
    <row r="97" spans="1:38" ht="17.25" customHeight="1" x14ac:dyDescent="0.25">
      <c r="A97" s="9"/>
      <c r="B97" s="96"/>
      <c r="C97" s="10" t="s">
        <v>18</v>
      </c>
      <c r="D97" s="10"/>
      <c r="E97" s="12">
        <v>44113531.440000005</v>
      </c>
      <c r="F97" s="10"/>
      <c r="G97" s="13"/>
      <c r="H97" s="10"/>
      <c r="I97" s="25">
        <v>52737706.640000001</v>
      </c>
      <c r="J97" s="10">
        <v>4929789.03</v>
      </c>
      <c r="K97" s="10"/>
      <c r="L97" s="12">
        <v>10749.96</v>
      </c>
      <c r="M97" s="10"/>
      <c r="N97" s="13"/>
      <c r="O97" s="10"/>
      <c r="P97" s="25"/>
      <c r="Q97" s="10"/>
      <c r="R97" s="10"/>
      <c r="S97" s="12">
        <v>22183109.300000001</v>
      </c>
      <c r="T97" s="10"/>
      <c r="U97" s="13"/>
      <c r="V97" s="10"/>
      <c r="W97" s="25">
        <v>26368853.32</v>
      </c>
      <c r="X97" s="10">
        <v>2112766.73</v>
      </c>
      <c r="Y97" s="10"/>
      <c r="Z97" s="12">
        <v>175988.10000000003</v>
      </c>
      <c r="AA97" s="10"/>
      <c r="AB97" s="13"/>
      <c r="AC97" s="10"/>
      <c r="AD97" s="25"/>
      <c r="AE97" s="10"/>
      <c r="AF97" s="10"/>
      <c r="AG97" s="12"/>
      <c r="AH97" s="10"/>
      <c r="AI97" s="13"/>
      <c r="AJ97" s="10"/>
      <c r="AK97" s="25">
        <v>799056.16</v>
      </c>
      <c r="AL97" s="10"/>
    </row>
    <row r="98" spans="1:38" s="15" customFormat="1" ht="20.399999999999999" customHeight="1" x14ac:dyDescent="0.25">
      <c r="A98" s="14"/>
      <c r="B98" s="95" t="s">
        <v>91</v>
      </c>
      <c r="C98" s="13" t="s">
        <v>17</v>
      </c>
      <c r="D98" s="13"/>
      <c r="E98" s="12"/>
      <c r="F98" s="13">
        <v>6669</v>
      </c>
      <c r="G98" s="13">
        <v>6956</v>
      </c>
      <c r="H98" s="13">
        <v>1849</v>
      </c>
      <c r="I98" s="13">
        <v>280</v>
      </c>
      <c r="J98" s="13">
        <v>2049</v>
      </c>
      <c r="K98" s="13"/>
      <c r="L98" s="12"/>
      <c r="M98" s="13">
        <v>7</v>
      </c>
      <c r="N98" s="13">
        <v>7</v>
      </c>
      <c r="O98" s="13">
        <v>2</v>
      </c>
      <c r="P98" s="13"/>
      <c r="Q98" s="13"/>
      <c r="R98" s="13"/>
      <c r="S98" s="12"/>
      <c r="T98" s="13">
        <v>5445</v>
      </c>
      <c r="U98" s="13">
        <v>5679</v>
      </c>
      <c r="V98" s="13">
        <v>1507</v>
      </c>
      <c r="W98" s="13">
        <v>150</v>
      </c>
      <c r="X98" s="13">
        <v>2405</v>
      </c>
      <c r="Y98" s="13"/>
      <c r="Z98" s="12"/>
      <c r="AA98" s="13">
        <v>49</v>
      </c>
      <c r="AB98" s="13">
        <v>51</v>
      </c>
      <c r="AC98" s="13">
        <v>14</v>
      </c>
      <c r="AD98" s="13"/>
      <c r="AE98" s="13"/>
      <c r="AF98" s="13"/>
      <c r="AG98" s="12"/>
      <c r="AH98" s="13"/>
      <c r="AI98" s="13"/>
      <c r="AJ98" s="13"/>
      <c r="AK98" s="13"/>
      <c r="AL98" s="13"/>
    </row>
    <row r="99" spans="1:38" ht="18" customHeight="1" x14ac:dyDescent="0.25">
      <c r="A99" s="9"/>
      <c r="B99" s="96"/>
      <c r="C99" s="10" t="s">
        <v>18</v>
      </c>
      <c r="D99" s="10"/>
      <c r="E99" s="12">
        <v>13591907.990000002</v>
      </c>
      <c r="F99" s="10"/>
      <c r="G99" s="13"/>
      <c r="H99" s="10"/>
      <c r="I99" s="25">
        <v>12739536.810000001</v>
      </c>
      <c r="J99" s="10">
        <v>11286072.76</v>
      </c>
      <c r="K99" s="10"/>
      <c r="L99" s="12">
        <v>14210.73</v>
      </c>
      <c r="M99" s="10"/>
      <c r="N99" s="13"/>
      <c r="O99" s="10"/>
      <c r="P99" s="25"/>
      <c r="Q99" s="10"/>
      <c r="R99" s="10"/>
      <c r="S99" s="12">
        <v>11068511.43</v>
      </c>
      <c r="T99" s="10"/>
      <c r="U99" s="13"/>
      <c r="V99" s="10"/>
      <c r="W99" s="25">
        <v>6859750.5899999999</v>
      </c>
      <c r="X99" s="10">
        <v>13248868.02</v>
      </c>
      <c r="Y99" s="10"/>
      <c r="Z99" s="12">
        <v>100311.12000000001</v>
      </c>
      <c r="AA99" s="10"/>
      <c r="AB99" s="13"/>
      <c r="AC99" s="10"/>
      <c r="AD99" s="25"/>
      <c r="AE99" s="10"/>
      <c r="AF99" s="10"/>
      <c r="AG99" s="12"/>
      <c r="AH99" s="10"/>
      <c r="AI99" s="13"/>
      <c r="AJ99" s="10"/>
      <c r="AK99" s="25"/>
      <c r="AL99" s="10"/>
    </row>
    <row r="100" spans="1:38" s="15" customFormat="1" ht="18" customHeight="1" x14ac:dyDescent="0.25">
      <c r="A100" s="14" t="s">
        <v>92</v>
      </c>
      <c r="B100" s="95" t="s">
        <v>93</v>
      </c>
      <c r="C100" s="13" t="s">
        <v>17</v>
      </c>
      <c r="D100" s="13"/>
      <c r="E100" s="12"/>
      <c r="F100" s="13">
        <v>4048</v>
      </c>
      <c r="G100" s="13">
        <v>4132</v>
      </c>
      <c r="H100" s="13">
        <v>1160</v>
      </c>
      <c r="I100" s="13">
        <v>752</v>
      </c>
      <c r="J100" s="13">
        <v>1953</v>
      </c>
      <c r="K100" s="13"/>
      <c r="L100" s="12"/>
      <c r="M100" s="13">
        <v>2</v>
      </c>
      <c r="N100" s="13">
        <v>2</v>
      </c>
      <c r="O100" s="13">
        <v>1</v>
      </c>
      <c r="P100" s="13"/>
      <c r="Q100" s="13"/>
      <c r="R100" s="13"/>
      <c r="S100" s="12"/>
      <c r="T100" s="13">
        <v>2897</v>
      </c>
      <c r="U100" s="13">
        <v>2958</v>
      </c>
      <c r="V100" s="13">
        <v>831</v>
      </c>
      <c r="W100" s="13">
        <v>460</v>
      </c>
      <c r="X100" s="13">
        <v>1561</v>
      </c>
      <c r="Y100" s="13"/>
      <c r="Z100" s="12"/>
      <c r="AA100" s="13">
        <v>30</v>
      </c>
      <c r="AB100" s="13">
        <v>30</v>
      </c>
      <c r="AC100" s="13">
        <v>8</v>
      </c>
      <c r="AD100" s="13"/>
      <c r="AE100" s="13">
        <v>36</v>
      </c>
      <c r="AF100" s="13"/>
      <c r="AG100" s="12"/>
      <c r="AH100" s="13"/>
      <c r="AI100" s="13"/>
      <c r="AJ100" s="13"/>
      <c r="AK100" s="13"/>
      <c r="AL100" s="13"/>
    </row>
    <row r="101" spans="1:38" ht="16.5" customHeight="1" x14ac:dyDescent="0.25">
      <c r="A101" s="9"/>
      <c r="B101" s="96"/>
      <c r="C101" s="10" t="s">
        <v>18</v>
      </c>
      <c r="D101" s="10"/>
      <c r="E101" s="12">
        <v>14279488.98</v>
      </c>
      <c r="F101" s="10"/>
      <c r="G101" s="13"/>
      <c r="H101" s="10"/>
      <c r="I101" s="25">
        <v>25117760.370000001</v>
      </c>
      <c r="J101" s="10">
        <v>3465004.87</v>
      </c>
      <c r="K101" s="10"/>
      <c r="L101" s="12">
        <v>6336.27</v>
      </c>
      <c r="M101" s="10"/>
      <c r="N101" s="13"/>
      <c r="O101" s="10"/>
      <c r="P101" s="25"/>
      <c r="Q101" s="10"/>
      <c r="R101" s="10"/>
      <c r="S101" s="12">
        <v>10437275.619999999</v>
      </c>
      <c r="T101" s="10"/>
      <c r="U101" s="13"/>
      <c r="V101" s="10"/>
      <c r="W101" s="25">
        <v>15394756.359999999</v>
      </c>
      <c r="X101" s="10">
        <v>2772003.9</v>
      </c>
      <c r="Y101" s="10"/>
      <c r="Z101" s="12">
        <v>89034.989999999991</v>
      </c>
      <c r="AA101" s="10"/>
      <c r="AB101" s="13"/>
      <c r="AC101" s="10"/>
      <c r="AD101" s="25"/>
      <c r="AE101" s="10">
        <v>63000.09</v>
      </c>
      <c r="AF101" s="10"/>
      <c r="AG101" s="12"/>
      <c r="AH101" s="10"/>
      <c r="AI101" s="13"/>
      <c r="AJ101" s="10"/>
      <c r="AK101" s="25"/>
      <c r="AL101" s="10"/>
    </row>
    <row r="102" spans="1:38" s="15" customFormat="1" ht="20.399999999999999" customHeight="1" x14ac:dyDescent="0.25">
      <c r="A102" s="14" t="s">
        <v>94</v>
      </c>
      <c r="B102" s="95" t="s">
        <v>95</v>
      </c>
      <c r="C102" s="13" t="s">
        <v>17</v>
      </c>
      <c r="D102" s="13"/>
      <c r="E102" s="12"/>
      <c r="F102" s="13">
        <v>9554</v>
      </c>
      <c r="G102" s="13">
        <v>12157</v>
      </c>
      <c r="H102" s="13">
        <v>3572</v>
      </c>
      <c r="I102" s="13">
        <v>2111</v>
      </c>
      <c r="J102" s="13">
        <v>2320</v>
      </c>
      <c r="K102" s="13"/>
      <c r="L102" s="12"/>
      <c r="M102" s="13">
        <v>10</v>
      </c>
      <c r="N102" s="13">
        <v>12</v>
      </c>
      <c r="O102" s="13">
        <v>4</v>
      </c>
      <c r="P102" s="13"/>
      <c r="Q102" s="13"/>
      <c r="R102" s="13"/>
      <c r="S102" s="12"/>
      <c r="T102" s="13">
        <v>10052</v>
      </c>
      <c r="U102" s="13">
        <v>12794</v>
      </c>
      <c r="V102" s="13">
        <v>3758</v>
      </c>
      <c r="W102" s="13">
        <v>1493</v>
      </c>
      <c r="X102" s="13">
        <v>2618</v>
      </c>
      <c r="Y102" s="13"/>
      <c r="Z102" s="12"/>
      <c r="AA102" s="13">
        <v>111</v>
      </c>
      <c r="AB102" s="13">
        <v>141</v>
      </c>
      <c r="AC102" s="13">
        <v>41</v>
      </c>
      <c r="AD102" s="13"/>
      <c r="AE102" s="13"/>
      <c r="AF102" s="13"/>
      <c r="AG102" s="12"/>
      <c r="AH102" s="13"/>
      <c r="AI102" s="13"/>
      <c r="AJ102" s="13"/>
      <c r="AK102" s="13">
        <v>37</v>
      </c>
      <c r="AL102" s="13"/>
    </row>
    <row r="103" spans="1:38" ht="17.399999999999999" customHeight="1" x14ac:dyDescent="0.25">
      <c r="A103" s="9"/>
      <c r="B103" s="96"/>
      <c r="C103" s="10" t="s">
        <v>18</v>
      </c>
      <c r="D103" s="10"/>
      <c r="E103" s="12">
        <v>27732675.720000003</v>
      </c>
      <c r="F103" s="10"/>
      <c r="G103" s="13"/>
      <c r="H103" s="10"/>
      <c r="I103" s="25">
        <v>83307813.870000005</v>
      </c>
      <c r="J103" s="10">
        <v>4239207.13</v>
      </c>
      <c r="K103" s="10"/>
      <c r="L103" s="12">
        <v>27945.66</v>
      </c>
      <c r="M103" s="10"/>
      <c r="N103" s="13"/>
      <c r="O103" s="10"/>
      <c r="P103" s="25"/>
      <c r="Q103" s="10"/>
      <c r="R103" s="10"/>
      <c r="S103" s="12">
        <v>28934693.09</v>
      </c>
      <c r="T103" s="10"/>
      <c r="U103" s="13"/>
      <c r="V103" s="10"/>
      <c r="W103" s="25">
        <v>58890006.359999999</v>
      </c>
      <c r="X103" s="10">
        <v>4780382.51</v>
      </c>
      <c r="Y103" s="10"/>
      <c r="Z103" s="12">
        <v>314531.71000000002</v>
      </c>
      <c r="AA103" s="10"/>
      <c r="AB103" s="13"/>
      <c r="AC103" s="10"/>
      <c r="AD103" s="25"/>
      <c r="AE103" s="10"/>
      <c r="AF103" s="10"/>
      <c r="AG103" s="12">
        <v>9988.61</v>
      </c>
      <c r="AH103" s="10"/>
      <c r="AI103" s="13"/>
      <c r="AJ103" s="10"/>
      <c r="AK103" s="25">
        <v>1436341.61</v>
      </c>
      <c r="AL103" s="10"/>
    </row>
    <row r="104" spans="1:38" s="15" customFormat="1" ht="19.2" customHeight="1" x14ac:dyDescent="0.25">
      <c r="A104" s="14" t="s">
        <v>96</v>
      </c>
      <c r="B104" s="95" t="s">
        <v>97</v>
      </c>
      <c r="C104" s="13" t="s">
        <v>17</v>
      </c>
      <c r="D104" s="13"/>
      <c r="E104" s="12"/>
      <c r="F104" s="13">
        <v>3128</v>
      </c>
      <c r="G104" s="13">
        <v>2399</v>
      </c>
      <c r="H104" s="13">
        <v>688</v>
      </c>
      <c r="I104" s="13"/>
      <c r="J104" s="13">
        <v>875</v>
      </c>
      <c r="K104" s="13"/>
      <c r="L104" s="12"/>
      <c r="M104" s="13">
        <v>0</v>
      </c>
      <c r="N104" s="13">
        <v>0</v>
      </c>
      <c r="O104" s="13">
        <v>0</v>
      </c>
      <c r="P104" s="13"/>
      <c r="Q104" s="13"/>
      <c r="R104" s="13"/>
      <c r="S104" s="12"/>
      <c r="T104" s="13">
        <v>4320</v>
      </c>
      <c r="U104" s="13">
        <v>3313</v>
      </c>
      <c r="V104" s="13">
        <v>953</v>
      </c>
      <c r="W104" s="13"/>
      <c r="X104" s="13">
        <v>875</v>
      </c>
      <c r="Y104" s="13"/>
      <c r="Z104" s="12"/>
      <c r="AA104" s="13">
        <v>8</v>
      </c>
      <c r="AB104" s="13">
        <v>6</v>
      </c>
      <c r="AC104" s="13">
        <v>2</v>
      </c>
      <c r="AD104" s="13"/>
      <c r="AE104" s="13"/>
      <c r="AF104" s="13"/>
      <c r="AG104" s="12"/>
      <c r="AH104" s="13"/>
      <c r="AI104" s="13"/>
      <c r="AJ104" s="13"/>
      <c r="AK104" s="13"/>
      <c r="AL104" s="13"/>
    </row>
    <row r="105" spans="1:38" ht="18.75" customHeight="1" x14ac:dyDescent="0.25">
      <c r="A105" s="9"/>
      <c r="B105" s="96"/>
      <c r="C105" s="10" t="s">
        <v>18</v>
      </c>
      <c r="D105" s="10"/>
      <c r="E105" s="12">
        <v>5916657.4800000004</v>
      </c>
      <c r="F105" s="10"/>
      <c r="G105" s="13"/>
      <c r="H105" s="10"/>
      <c r="I105" s="25"/>
      <c r="J105" s="10">
        <v>1677536.78</v>
      </c>
      <c r="K105" s="10"/>
      <c r="L105" s="12">
        <v>457.16</v>
      </c>
      <c r="M105" s="10"/>
      <c r="N105" s="13"/>
      <c r="O105" s="10"/>
      <c r="P105" s="25"/>
      <c r="Q105" s="10"/>
      <c r="R105" s="10"/>
      <c r="S105" s="12">
        <v>8072275.1500000004</v>
      </c>
      <c r="T105" s="10"/>
      <c r="U105" s="13"/>
      <c r="V105" s="10"/>
      <c r="W105" s="25"/>
      <c r="X105" s="10">
        <v>1677536.78</v>
      </c>
      <c r="Y105" s="10"/>
      <c r="Z105" s="12">
        <v>15615.88</v>
      </c>
      <c r="AA105" s="10"/>
      <c r="AB105" s="13"/>
      <c r="AC105" s="10"/>
      <c r="AD105" s="25"/>
      <c r="AE105" s="10"/>
      <c r="AF105" s="10"/>
      <c r="AG105" s="12"/>
      <c r="AH105" s="10"/>
      <c r="AI105" s="13"/>
      <c r="AJ105" s="10"/>
      <c r="AK105" s="25"/>
      <c r="AL105" s="10"/>
    </row>
    <row r="106" spans="1:38" s="15" customFormat="1" ht="25.5" customHeight="1" x14ac:dyDescent="0.25">
      <c r="A106" s="14" t="s">
        <v>98</v>
      </c>
      <c r="B106" s="95" t="s">
        <v>99</v>
      </c>
      <c r="C106" s="13" t="s">
        <v>17</v>
      </c>
      <c r="D106" s="13"/>
      <c r="E106" s="12"/>
      <c r="F106" s="13"/>
      <c r="G106" s="13">
        <v>1893</v>
      </c>
      <c r="H106" s="13"/>
      <c r="I106" s="13"/>
      <c r="J106" s="13"/>
      <c r="K106" s="13"/>
      <c r="L106" s="12"/>
      <c r="M106" s="13"/>
      <c r="N106" s="13"/>
      <c r="O106" s="13"/>
      <c r="P106" s="13"/>
      <c r="Q106" s="13"/>
      <c r="R106" s="13"/>
      <c r="S106" s="12"/>
      <c r="T106" s="13"/>
      <c r="U106" s="13">
        <v>1428</v>
      </c>
      <c r="V106" s="13"/>
      <c r="W106" s="13"/>
      <c r="X106" s="13"/>
      <c r="Y106" s="13"/>
      <c r="Z106" s="12"/>
      <c r="AA106" s="13"/>
      <c r="AB106" s="13"/>
      <c r="AC106" s="13"/>
      <c r="AD106" s="13"/>
      <c r="AE106" s="13"/>
      <c r="AF106" s="13"/>
      <c r="AG106" s="12"/>
      <c r="AH106" s="13"/>
      <c r="AI106" s="13"/>
      <c r="AJ106" s="13"/>
      <c r="AK106" s="13"/>
      <c r="AL106" s="13"/>
    </row>
    <row r="107" spans="1:38" x14ac:dyDescent="0.25">
      <c r="A107" s="9"/>
      <c r="B107" s="96"/>
      <c r="C107" s="10" t="s">
        <v>18</v>
      </c>
      <c r="D107" s="10"/>
      <c r="E107" s="12">
        <v>5699315.1699999999</v>
      </c>
      <c r="F107" s="10"/>
      <c r="G107" s="13"/>
      <c r="H107" s="10"/>
      <c r="I107" s="25"/>
      <c r="J107" s="10"/>
      <c r="K107" s="10"/>
      <c r="L107" s="12"/>
      <c r="M107" s="10"/>
      <c r="N107" s="13"/>
      <c r="O107" s="10"/>
      <c r="P107" s="25"/>
      <c r="Q107" s="10"/>
      <c r="R107" s="10"/>
      <c r="S107" s="12">
        <v>4299483.38</v>
      </c>
      <c r="T107" s="10"/>
      <c r="U107" s="13"/>
      <c r="V107" s="10"/>
      <c r="W107" s="25"/>
      <c r="X107" s="10"/>
      <c r="Y107" s="10"/>
      <c r="Z107" s="12"/>
      <c r="AA107" s="10"/>
      <c r="AB107" s="13"/>
      <c r="AC107" s="10"/>
      <c r="AD107" s="25"/>
      <c r="AE107" s="10"/>
      <c r="AF107" s="10"/>
      <c r="AG107" s="12"/>
      <c r="AH107" s="10"/>
      <c r="AI107" s="13"/>
      <c r="AJ107" s="10"/>
      <c r="AK107" s="25"/>
      <c r="AL107" s="10"/>
    </row>
    <row r="108" spans="1:38" s="15" customFormat="1" ht="17.25" customHeight="1" x14ac:dyDescent="0.25">
      <c r="A108" s="14" t="s">
        <v>100</v>
      </c>
      <c r="B108" s="95" t="s">
        <v>101</v>
      </c>
      <c r="C108" s="13" t="s">
        <v>17</v>
      </c>
      <c r="D108" s="13"/>
      <c r="E108" s="12"/>
      <c r="F108" s="13"/>
      <c r="G108" s="13">
        <v>2660</v>
      </c>
      <c r="H108" s="13"/>
      <c r="I108" s="13"/>
      <c r="J108" s="13"/>
      <c r="K108" s="13"/>
      <c r="L108" s="12"/>
      <c r="M108" s="13"/>
      <c r="N108" s="13"/>
      <c r="O108" s="13"/>
      <c r="P108" s="13"/>
      <c r="Q108" s="13"/>
      <c r="R108" s="13"/>
      <c r="S108" s="12"/>
      <c r="T108" s="13"/>
      <c r="U108" s="13">
        <v>2176</v>
      </c>
      <c r="V108" s="13"/>
      <c r="W108" s="13"/>
      <c r="X108" s="13"/>
      <c r="Y108" s="13"/>
      <c r="Z108" s="12"/>
      <c r="AA108" s="13"/>
      <c r="AB108" s="13"/>
      <c r="AC108" s="13"/>
      <c r="AD108" s="13"/>
      <c r="AE108" s="13"/>
      <c r="AF108" s="13"/>
      <c r="AG108" s="12"/>
      <c r="AH108" s="13"/>
      <c r="AI108" s="13"/>
      <c r="AJ108" s="13"/>
      <c r="AK108" s="13"/>
      <c r="AL108" s="13"/>
    </row>
    <row r="109" spans="1:38" ht="15.75" customHeight="1" x14ac:dyDescent="0.25">
      <c r="A109" s="9"/>
      <c r="B109" s="96"/>
      <c r="C109" s="10" t="s">
        <v>18</v>
      </c>
      <c r="D109" s="10"/>
      <c r="E109" s="12">
        <v>8009831.8499999996</v>
      </c>
      <c r="F109" s="10"/>
      <c r="G109" s="13"/>
      <c r="H109" s="10"/>
      <c r="I109" s="25"/>
      <c r="J109" s="10"/>
      <c r="K109" s="10"/>
      <c r="L109" s="12"/>
      <c r="M109" s="10"/>
      <c r="N109" s="13"/>
      <c r="O109" s="10"/>
      <c r="P109" s="25"/>
      <c r="Q109" s="10"/>
      <c r="R109" s="10"/>
      <c r="S109" s="12">
        <v>6553498.79</v>
      </c>
      <c r="T109" s="10"/>
      <c r="U109" s="13"/>
      <c r="V109" s="10"/>
      <c r="W109" s="25"/>
      <c r="X109" s="10"/>
      <c r="Y109" s="10"/>
      <c r="Z109" s="12"/>
      <c r="AA109" s="10"/>
      <c r="AB109" s="13"/>
      <c r="AC109" s="10"/>
      <c r="AD109" s="25"/>
      <c r="AE109" s="10"/>
      <c r="AF109" s="10"/>
      <c r="AG109" s="12"/>
      <c r="AH109" s="10"/>
      <c r="AI109" s="13"/>
      <c r="AJ109" s="10"/>
      <c r="AK109" s="25"/>
      <c r="AL109" s="10"/>
    </row>
    <row r="110" spans="1:38" s="15" customFormat="1" ht="15" customHeight="1" x14ac:dyDescent="0.25">
      <c r="A110" s="14" t="s">
        <v>102</v>
      </c>
      <c r="B110" s="95" t="s">
        <v>103</v>
      </c>
      <c r="C110" s="13" t="s">
        <v>17</v>
      </c>
      <c r="D110" s="13"/>
      <c r="E110" s="12"/>
      <c r="F110" s="13"/>
      <c r="G110" s="13">
        <v>2457</v>
      </c>
      <c r="H110" s="13"/>
      <c r="I110" s="13"/>
      <c r="J110" s="13"/>
      <c r="K110" s="13"/>
      <c r="L110" s="12"/>
      <c r="M110" s="13"/>
      <c r="N110" s="13"/>
      <c r="O110" s="13"/>
      <c r="P110" s="13"/>
      <c r="Q110" s="13"/>
      <c r="R110" s="13"/>
      <c r="S110" s="12"/>
      <c r="T110" s="13"/>
      <c r="U110" s="13">
        <v>1382</v>
      </c>
      <c r="V110" s="13"/>
      <c r="W110" s="13"/>
      <c r="X110" s="13"/>
      <c r="Y110" s="13"/>
      <c r="Z110" s="12"/>
      <c r="AA110" s="13"/>
      <c r="AB110" s="13"/>
      <c r="AC110" s="13"/>
      <c r="AD110" s="13"/>
      <c r="AE110" s="13"/>
      <c r="AF110" s="13"/>
      <c r="AG110" s="12"/>
      <c r="AH110" s="13"/>
      <c r="AI110" s="13"/>
      <c r="AJ110" s="13"/>
      <c r="AK110" s="13"/>
      <c r="AL110" s="13"/>
    </row>
    <row r="111" spans="1:38" ht="15.75" customHeight="1" x14ac:dyDescent="0.25">
      <c r="A111" s="9"/>
      <c r="B111" s="96"/>
      <c r="C111" s="10" t="s">
        <v>18</v>
      </c>
      <c r="D111" s="10"/>
      <c r="E111" s="12">
        <v>7400540.1900000004</v>
      </c>
      <c r="F111" s="10"/>
      <c r="G111" s="13"/>
      <c r="H111" s="10"/>
      <c r="I111" s="25"/>
      <c r="J111" s="10"/>
      <c r="K111" s="10"/>
      <c r="L111" s="12"/>
      <c r="M111" s="10"/>
      <c r="N111" s="13"/>
      <c r="O111" s="10"/>
      <c r="P111" s="25"/>
      <c r="Q111" s="10"/>
      <c r="R111" s="10"/>
      <c r="S111" s="12">
        <v>4162803.86</v>
      </c>
      <c r="T111" s="10"/>
      <c r="U111" s="13"/>
      <c r="V111" s="10"/>
      <c r="W111" s="25"/>
      <c r="X111" s="10"/>
      <c r="Y111" s="10"/>
      <c r="Z111" s="12"/>
      <c r="AA111" s="10"/>
      <c r="AB111" s="13"/>
      <c r="AC111" s="10"/>
      <c r="AD111" s="25"/>
      <c r="AE111" s="10"/>
      <c r="AF111" s="10"/>
      <c r="AG111" s="12"/>
      <c r="AH111" s="10"/>
      <c r="AI111" s="13"/>
      <c r="AJ111" s="10"/>
      <c r="AK111" s="25"/>
      <c r="AL111" s="10"/>
    </row>
    <row r="112" spans="1:38" s="15" customFormat="1" ht="19.95" customHeight="1" x14ac:dyDescent="0.25">
      <c r="A112" s="14" t="s">
        <v>104</v>
      </c>
      <c r="B112" s="95" t="s">
        <v>105</v>
      </c>
      <c r="C112" s="13" t="s">
        <v>17</v>
      </c>
      <c r="D112" s="13"/>
      <c r="E112" s="12"/>
      <c r="F112" s="13">
        <v>7354</v>
      </c>
      <c r="G112" s="13">
        <v>5363</v>
      </c>
      <c r="H112" s="13"/>
      <c r="I112" s="13">
        <v>1257</v>
      </c>
      <c r="J112" s="13">
        <v>374</v>
      </c>
      <c r="K112" s="13"/>
      <c r="L112" s="12"/>
      <c r="M112" s="13"/>
      <c r="N112" s="13"/>
      <c r="O112" s="13"/>
      <c r="P112" s="13"/>
      <c r="Q112" s="13"/>
      <c r="R112" s="13"/>
      <c r="S112" s="12"/>
      <c r="T112" s="13">
        <v>6521</v>
      </c>
      <c r="U112" s="13">
        <v>4755</v>
      </c>
      <c r="V112" s="13"/>
      <c r="W112" s="13">
        <v>1028</v>
      </c>
      <c r="X112" s="13">
        <v>346</v>
      </c>
      <c r="Y112" s="13"/>
      <c r="Z112" s="12"/>
      <c r="AA112" s="13"/>
      <c r="AB112" s="13"/>
      <c r="AC112" s="13"/>
      <c r="AD112" s="13"/>
      <c r="AE112" s="13"/>
      <c r="AF112" s="13"/>
      <c r="AG112" s="12"/>
      <c r="AH112" s="13"/>
      <c r="AI112" s="13"/>
      <c r="AJ112" s="13"/>
      <c r="AK112" s="13"/>
      <c r="AL112" s="13"/>
    </row>
    <row r="113" spans="1:38" x14ac:dyDescent="0.25">
      <c r="A113" s="9"/>
      <c r="B113" s="96"/>
      <c r="C113" s="10" t="s">
        <v>18</v>
      </c>
      <c r="D113" s="10"/>
      <c r="E113" s="12">
        <v>13291198.83</v>
      </c>
      <c r="F113" s="10"/>
      <c r="G113" s="13"/>
      <c r="H113" s="10"/>
      <c r="I113" s="25">
        <v>28204003.260000002</v>
      </c>
      <c r="J113" s="10">
        <v>665797.15</v>
      </c>
      <c r="K113" s="10"/>
      <c r="L113" s="12"/>
      <c r="M113" s="10"/>
      <c r="N113" s="13"/>
      <c r="O113" s="10"/>
      <c r="P113" s="25"/>
      <c r="Q113" s="10"/>
      <c r="R113" s="10"/>
      <c r="S113" s="12">
        <v>11731724.070000002</v>
      </c>
      <c r="T113" s="10"/>
      <c r="U113" s="13"/>
      <c r="V113" s="10"/>
      <c r="W113" s="25">
        <v>23076002.670000002</v>
      </c>
      <c r="X113" s="10">
        <v>614581.99</v>
      </c>
      <c r="Y113" s="10"/>
      <c r="Z113" s="12"/>
      <c r="AA113" s="10"/>
      <c r="AB113" s="13"/>
      <c r="AC113" s="10"/>
      <c r="AD113" s="25"/>
      <c r="AE113" s="10"/>
      <c r="AF113" s="10"/>
      <c r="AG113" s="12"/>
      <c r="AH113" s="10"/>
      <c r="AI113" s="13"/>
      <c r="AJ113" s="10"/>
      <c r="AK113" s="25"/>
      <c r="AL113" s="10"/>
    </row>
    <row r="114" spans="1:38" s="15" customFormat="1" ht="19.2" customHeight="1" x14ac:dyDescent="0.25">
      <c r="A114" s="14" t="s">
        <v>106</v>
      </c>
      <c r="B114" s="95" t="s">
        <v>107</v>
      </c>
      <c r="C114" s="13" t="s">
        <v>17</v>
      </c>
      <c r="D114" s="13"/>
      <c r="E114" s="12"/>
      <c r="F114" s="13">
        <v>3780</v>
      </c>
      <c r="G114" s="13"/>
      <c r="H114" s="13"/>
      <c r="I114" s="13">
        <v>288</v>
      </c>
      <c r="J114" s="13">
        <v>675</v>
      </c>
      <c r="K114" s="13"/>
      <c r="L114" s="12"/>
      <c r="M114" s="13"/>
      <c r="N114" s="13"/>
      <c r="O114" s="13"/>
      <c r="P114" s="13"/>
      <c r="Q114" s="13"/>
      <c r="R114" s="13"/>
      <c r="S114" s="12"/>
      <c r="T114" s="13">
        <v>2903</v>
      </c>
      <c r="U114" s="13"/>
      <c r="V114" s="13"/>
      <c r="W114" s="13">
        <v>251</v>
      </c>
      <c r="X114" s="13">
        <v>499</v>
      </c>
      <c r="Y114" s="13"/>
      <c r="Z114" s="12"/>
      <c r="AA114" s="13"/>
      <c r="AB114" s="13"/>
      <c r="AC114" s="13"/>
      <c r="AD114" s="13"/>
      <c r="AE114" s="13"/>
      <c r="AF114" s="13"/>
      <c r="AG114" s="12"/>
      <c r="AH114" s="13">
        <v>67</v>
      </c>
      <c r="AI114" s="13"/>
      <c r="AJ114" s="13"/>
      <c r="AK114" s="13">
        <v>6</v>
      </c>
      <c r="AL114" s="13">
        <v>12</v>
      </c>
    </row>
    <row r="115" spans="1:38" ht="17.25" customHeight="1" x14ac:dyDescent="0.25">
      <c r="A115" s="9"/>
      <c r="B115" s="96"/>
      <c r="C115" s="10" t="s">
        <v>18</v>
      </c>
      <c r="D115" s="10"/>
      <c r="E115" s="12">
        <v>4389605.08</v>
      </c>
      <c r="F115" s="10"/>
      <c r="G115" s="13"/>
      <c r="H115" s="10"/>
      <c r="I115" s="25">
        <v>22190843.390000001</v>
      </c>
      <c r="J115" s="10">
        <v>2725223.24</v>
      </c>
      <c r="K115" s="10"/>
      <c r="L115" s="12"/>
      <c r="M115" s="10"/>
      <c r="N115" s="13"/>
      <c r="O115" s="10"/>
      <c r="P115" s="25"/>
      <c r="Q115" s="10"/>
      <c r="R115" s="10"/>
      <c r="S115" s="12">
        <v>3263839.25</v>
      </c>
      <c r="T115" s="10"/>
      <c r="U115" s="13"/>
      <c r="V115" s="10"/>
      <c r="W115" s="25">
        <v>19259977.280000001</v>
      </c>
      <c r="X115" s="10">
        <v>2008059.23</v>
      </c>
      <c r="Y115" s="10"/>
      <c r="Z115" s="12">
        <v>35312.07</v>
      </c>
      <c r="AA115" s="10"/>
      <c r="AB115" s="13"/>
      <c r="AC115" s="10"/>
      <c r="AD115" s="25"/>
      <c r="AE115" s="10"/>
      <c r="AF115" s="10"/>
      <c r="AG115" s="12">
        <v>77664.2</v>
      </c>
      <c r="AH115" s="10"/>
      <c r="AI115" s="13"/>
      <c r="AJ115" s="10"/>
      <c r="AK115" s="25">
        <v>418695.15</v>
      </c>
      <c r="AL115" s="10">
        <v>47810.93</v>
      </c>
    </row>
    <row r="116" spans="1:38" s="15" customFormat="1" ht="18.75" customHeight="1" x14ac:dyDescent="0.25">
      <c r="A116" s="14" t="s">
        <v>108</v>
      </c>
      <c r="B116" s="95" t="s">
        <v>109</v>
      </c>
      <c r="C116" s="13" t="s">
        <v>17</v>
      </c>
      <c r="D116" s="13"/>
      <c r="E116" s="12"/>
      <c r="F116" s="13">
        <v>24402</v>
      </c>
      <c r="G116" s="13">
        <v>12813</v>
      </c>
      <c r="H116" s="13">
        <v>4175</v>
      </c>
      <c r="I116" s="13">
        <v>540</v>
      </c>
      <c r="J116" s="13">
        <v>1376</v>
      </c>
      <c r="K116" s="13"/>
      <c r="L116" s="12"/>
      <c r="M116" s="13">
        <v>7</v>
      </c>
      <c r="N116" s="13">
        <v>4</v>
      </c>
      <c r="O116" s="13">
        <v>1</v>
      </c>
      <c r="P116" s="13"/>
      <c r="Q116" s="13"/>
      <c r="R116" s="13"/>
      <c r="S116" s="12"/>
      <c r="T116" s="13">
        <v>15947</v>
      </c>
      <c r="U116" s="13">
        <v>8376</v>
      </c>
      <c r="V116" s="13">
        <v>2729</v>
      </c>
      <c r="W116" s="13">
        <v>232</v>
      </c>
      <c r="X116" s="13">
        <v>880</v>
      </c>
      <c r="Y116" s="13"/>
      <c r="Z116" s="12"/>
      <c r="AA116" s="13">
        <v>148</v>
      </c>
      <c r="AB116" s="13">
        <v>77</v>
      </c>
      <c r="AC116" s="13">
        <v>25</v>
      </c>
      <c r="AD116" s="13"/>
      <c r="AE116" s="13"/>
      <c r="AF116" s="13"/>
      <c r="AG116" s="12"/>
      <c r="AH116" s="13"/>
      <c r="AI116" s="13"/>
      <c r="AJ116" s="13"/>
      <c r="AK116" s="13"/>
      <c r="AL116" s="13"/>
    </row>
    <row r="117" spans="1:38" ht="18" customHeight="1" x14ac:dyDescent="0.25">
      <c r="A117" s="9"/>
      <c r="B117" s="96"/>
      <c r="C117" s="10" t="s">
        <v>18</v>
      </c>
      <c r="D117" s="10"/>
      <c r="E117" s="12">
        <v>37163531.420000002</v>
      </c>
      <c r="F117" s="10"/>
      <c r="G117" s="13"/>
      <c r="H117" s="10"/>
      <c r="I117" s="25">
        <v>26028686.190000001</v>
      </c>
      <c r="J117" s="16">
        <v>2848809.6</v>
      </c>
      <c r="K117" s="10"/>
      <c r="L117" s="12">
        <v>9110.5499999999993</v>
      </c>
      <c r="M117" s="10"/>
      <c r="N117" s="13"/>
      <c r="O117" s="10"/>
      <c r="P117" s="25"/>
      <c r="Q117" s="16"/>
      <c r="R117" s="10"/>
      <c r="S117" s="12">
        <v>24174469.640000001</v>
      </c>
      <c r="T117" s="10"/>
      <c r="U117" s="13"/>
      <c r="V117" s="10"/>
      <c r="W117" s="25">
        <v>11155151.220000001</v>
      </c>
      <c r="X117" s="16">
        <v>1821370.07</v>
      </c>
      <c r="Y117" s="10"/>
      <c r="Z117" s="12">
        <v>190233.97</v>
      </c>
      <c r="AA117" s="10"/>
      <c r="AB117" s="13"/>
      <c r="AC117" s="10"/>
      <c r="AD117" s="25"/>
      <c r="AE117" s="16"/>
      <c r="AF117" s="10"/>
      <c r="AG117" s="12"/>
      <c r="AH117" s="10"/>
      <c r="AI117" s="13"/>
      <c r="AJ117" s="10"/>
      <c r="AK117" s="25"/>
      <c r="AL117" s="16"/>
    </row>
    <row r="118" spans="1:38" s="15" customFormat="1" ht="21.75" customHeight="1" x14ac:dyDescent="0.25">
      <c r="A118" s="14" t="s">
        <v>110</v>
      </c>
      <c r="B118" s="95" t="s">
        <v>111</v>
      </c>
      <c r="C118" s="13" t="s">
        <v>17</v>
      </c>
      <c r="D118" s="13"/>
      <c r="E118" s="12"/>
      <c r="F118" s="13">
        <v>202</v>
      </c>
      <c r="G118" s="13">
        <v>109</v>
      </c>
      <c r="H118" s="13"/>
      <c r="I118" s="13">
        <v>883</v>
      </c>
      <c r="J118" s="13"/>
      <c r="K118" s="13"/>
      <c r="L118" s="12"/>
      <c r="M118" s="13"/>
      <c r="N118" s="13"/>
      <c r="O118" s="13"/>
      <c r="P118" s="13"/>
      <c r="Q118" s="13"/>
      <c r="R118" s="13"/>
      <c r="S118" s="12"/>
      <c r="T118" s="13">
        <v>173</v>
      </c>
      <c r="U118" s="13">
        <v>70</v>
      </c>
      <c r="V118" s="13"/>
      <c r="W118" s="13">
        <v>344</v>
      </c>
      <c r="X118" s="13"/>
      <c r="Y118" s="13"/>
      <c r="Z118" s="12"/>
      <c r="AA118" s="13"/>
      <c r="AB118" s="13"/>
      <c r="AC118" s="13"/>
      <c r="AD118" s="13"/>
      <c r="AE118" s="13"/>
      <c r="AF118" s="13"/>
      <c r="AG118" s="12"/>
      <c r="AH118" s="13"/>
      <c r="AI118" s="13"/>
      <c r="AJ118" s="13"/>
      <c r="AK118" s="13"/>
      <c r="AL118" s="13"/>
    </row>
    <row r="119" spans="1:38" ht="18" customHeight="1" x14ac:dyDescent="0.25">
      <c r="A119" s="9"/>
      <c r="B119" s="96"/>
      <c r="C119" s="10" t="s">
        <v>18</v>
      </c>
      <c r="D119" s="10"/>
      <c r="E119" s="12">
        <v>851535.11999999988</v>
      </c>
      <c r="F119" s="10"/>
      <c r="G119" s="13"/>
      <c r="H119" s="10"/>
      <c r="I119" s="25">
        <v>23832026.5</v>
      </c>
      <c r="J119" s="10"/>
      <c r="K119" s="10"/>
      <c r="L119" s="12"/>
      <c r="M119" s="10"/>
      <c r="N119" s="13"/>
      <c r="O119" s="10"/>
      <c r="P119" s="25"/>
      <c r="Q119" s="10"/>
      <c r="R119" s="10"/>
      <c r="S119" s="12">
        <v>645794.65</v>
      </c>
      <c r="T119" s="10"/>
      <c r="U119" s="13"/>
      <c r="V119" s="10"/>
      <c r="W119" s="25">
        <v>9268010.3000000007</v>
      </c>
      <c r="X119" s="10"/>
      <c r="Y119" s="10"/>
      <c r="Z119" s="12"/>
      <c r="AA119" s="10"/>
      <c r="AB119" s="13"/>
      <c r="AC119" s="10"/>
      <c r="AD119" s="25"/>
      <c r="AE119" s="10"/>
      <c r="AF119" s="10"/>
      <c r="AG119" s="12"/>
      <c r="AH119" s="10"/>
      <c r="AI119" s="13"/>
      <c r="AJ119" s="10"/>
      <c r="AK119" s="25"/>
      <c r="AL119" s="10"/>
    </row>
    <row r="120" spans="1:38" s="15" customFormat="1" ht="17.25" customHeight="1" x14ac:dyDescent="0.25">
      <c r="A120" s="14" t="s">
        <v>112</v>
      </c>
      <c r="B120" s="95" t="s">
        <v>113</v>
      </c>
      <c r="C120" s="13" t="s">
        <v>17</v>
      </c>
      <c r="D120" s="13"/>
      <c r="E120" s="12"/>
      <c r="F120" s="13">
        <v>729</v>
      </c>
      <c r="G120" s="13">
        <v>778</v>
      </c>
      <c r="H120" s="13">
        <v>226</v>
      </c>
      <c r="I120" s="13">
        <v>7</v>
      </c>
      <c r="J120" s="13">
        <v>224</v>
      </c>
      <c r="K120" s="13"/>
      <c r="L120" s="12"/>
      <c r="M120" s="13">
        <v>0</v>
      </c>
      <c r="N120" s="13">
        <v>1</v>
      </c>
      <c r="O120" s="13">
        <v>0</v>
      </c>
      <c r="P120" s="13"/>
      <c r="Q120" s="13"/>
      <c r="R120" s="13"/>
      <c r="S120" s="12"/>
      <c r="T120" s="13">
        <v>1944</v>
      </c>
      <c r="U120" s="13">
        <v>2094</v>
      </c>
      <c r="V120" s="13">
        <v>605</v>
      </c>
      <c r="W120" s="13">
        <v>13</v>
      </c>
      <c r="X120" s="13">
        <v>568</v>
      </c>
      <c r="Y120" s="13"/>
      <c r="Z120" s="12"/>
      <c r="AA120" s="13">
        <v>6</v>
      </c>
      <c r="AB120" s="13">
        <v>6</v>
      </c>
      <c r="AC120" s="13">
        <v>2</v>
      </c>
      <c r="AD120" s="13"/>
      <c r="AE120" s="13"/>
      <c r="AF120" s="13"/>
      <c r="AG120" s="12"/>
      <c r="AH120" s="13"/>
      <c r="AI120" s="13"/>
      <c r="AJ120" s="13"/>
      <c r="AK120" s="13">
        <v>1</v>
      </c>
      <c r="AL120" s="13">
        <v>8</v>
      </c>
    </row>
    <row r="121" spans="1:38" ht="14.25" customHeight="1" x14ac:dyDescent="0.25">
      <c r="A121" s="17"/>
      <c r="B121" s="96"/>
      <c r="C121" s="10" t="s">
        <v>18</v>
      </c>
      <c r="D121" s="10"/>
      <c r="E121" s="12">
        <v>1174408.4500000002</v>
      </c>
      <c r="F121" s="10"/>
      <c r="G121" s="13"/>
      <c r="H121" s="10"/>
      <c r="I121" s="25">
        <v>162396.39000000001</v>
      </c>
      <c r="J121" s="10">
        <v>367159.91</v>
      </c>
      <c r="K121" s="10"/>
      <c r="L121" s="12">
        <v>1100.42</v>
      </c>
      <c r="M121" s="10"/>
      <c r="N121" s="13"/>
      <c r="O121" s="10"/>
      <c r="P121" s="25"/>
      <c r="Q121" s="10"/>
      <c r="R121" s="10"/>
      <c r="S121" s="12">
        <v>3120442.7299999995</v>
      </c>
      <c r="T121" s="10"/>
      <c r="U121" s="13"/>
      <c r="V121" s="10"/>
      <c r="W121" s="25">
        <v>356224.33</v>
      </c>
      <c r="X121" s="10">
        <v>931012.64</v>
      </c>
      <c r="Y121" s="10"/>
      <c r="Z121" s="12">
        <v>8969.01</v>
      </c>
      <c r="AA121" s="10"/>
      <c r="AB121" s="13"/>
      <c r="AC121" s="10"/>
      <c r="AD121" s="25"/>
      <c r="AE121" s="10"/>
      <c r="AF121" s="10"/>
      <c r="AG121" s="12"/>
      <c r="AH121" s="10"/>
      <c r="AI121" s="13"/>
      <c r="AJ121" s="10"/>
      <c r="AK121" s="25">
        <v>5238.59</v>
      </c>
      <c r="AL121" s="10">
        <v>13112.85</v>
      </c>
    </row>
    <row r="122" spans="1:38" s="15" customFormat="1" ht="17.25" customHeight="1" x14ac:dyDescent="0.25">
      <c r="A122" s="18" t="s">
        <v>114</v>
      </c>
      <c r="B122" s="95" t="s">
        <v>115</v>
      </c>
      <c r="C122" s="13" t="s">
        <v>17</v>
      </c>
      <c r="D122" s="13"/>
      <c r="E122" s="12"/>
      <c r="F122" s="13">
        <v>1486</v>
      </c>
      <c r="G122" s="13">
        <v>5008</v>
      </c>
      <c r="H122" s="13">
        <v>1119</v>
      </c>
      <c r="I122" s="13">
        <v>157</v>
      </c>
      <c r="J122" s="13">
        <v>2364</v>
      </c>
      <c r="K122" s="13"/>
      <c r="L122" s="12"/>
      <c r="M122" s="13">
        <v>1</v>
      </c>
      <c r="N122" s="13">
        <v>3</v>
      </c>
      <c r="O122" s="13">
        <v>1</v>
      </c>
      <c r="P122" s="13"/>
      <c r="Q122" s="13"/>
      <c r="R122" s="13"/>
      <c r="S122" s="12"/>
      <c r="T122" s="13">
        <v>1341</v>
      </c>
      <c r="U122" s="13">
        <v>4518</v>
      </c>
      <c r="V122" s="13">
        <v>1009</v>
      </c>
      <c r="W122" s="13">
        <v>159</v>
      </c>
      <c r="X122" s="13">
        <v>1859</v>
      </c>
      <c r="Y122" s="13"/>
      <c r="Z122" s="12"/>
      <c r="AA122" s="13">
        <v>11</v>
      </c>
      <c r="AB122" s="13">
        <v>36</v>
      </c>
      <c r="AC122" s="13">
        <v>8</v>
      </c>
      <c r="AD122" s="13"/>
      <c r="AE122" s="13"/>
      <c r="AF122" s="13"/>
      <c r="AG122" s="12"/>
      <c r="AH122" s="13"/>
      <c r="AI122" s="13"/>
      <c r="AJ122" s="13"/>
      <c r="AK122" s="13"/>
      <c r="AL122" s="13"/>
    </row>
    <row r="123" spans="1:38" ht="16.5" customHeight="1" x14ac:dyDescent="0.25">
      <c r="A123" s="17"/>
      <c r="B123" s="96"/>
      <c r="C123" s="10" t="s">
        <v>18</v>
      </c>
      <c r="D123" s="16"/>
      <c r="E123" s="12">
        <v>8335376.0599999996</v>
      </c>
      <c r="F123" s="10"/>
      <c r="G123" s="13"/>
      <c r="H123" s="10"/>
      <c r="I123" s="25">
        <v>6120571.5999999996</v>
      </c>
      <c r="J123" s="10">
        <v>3613022.53</v>
      </c>
      <c r="K123" s="16"/>
      <c r="L123" s="12">
        <v>5733.87</v>
      </c>
      <c r="M123" s="10"/>
      <c r="N123" s="13"/>
      <c r="O123" s="10"/>
      <c r="P123" s="25"/>
      <c r="Q123" s="10"/>
      <c r="R123" s="16"/>
      <c r="S123" s="12">
        <v>7447154.1900000004</v>
      </c>
      <c r="T123" s="10"/>
      <c r="U123" s="13"/>
      <c r="V123" s="10"/>
      <c r="W123" s="25">
        <v>6120571.5999999996</v>
      </c>
      <c r="X123" s="10">
        <v>2838803.41</v>
      </c>
      <c r="Y123" s="16"/>
      <c r="Z123" s="12">
        <v>60524.280000000006</v>
      </c>
      <c r="AA123" s="10"/>
      <c r="AB123" s="13"/>
      <c r="AC123" s="10"/>
      <c r="AD123" s="25"/>
      <c r="AE123" s="10"/>
      <c r="AF123" s="16"/>
      <c r="AG123" s="12"/>
      <c r="AH123" s="10"/>
      <c r="AI123" s="13"/>
      <c r="AJ123" s="10"/>
      <c r="AK123" s="25"/>
      <c r="AL123" s="10"/>
    </row>
    <row r="124" spans="1:38" s="15" customFormat="1" ht="24" customHeight="1" x14ac:dyDescent="0.25">
      <c r="A124" s="18"/>
      <c r="B124" s="95" t="s">
        <v>116</v>
      </c>
      <c r="C124" s="13" t="s">
        <v>17</v>
      </c>
      <c r="D124" s="13">
        <v>12975</v>
      </c>
      <c r="E124" s="12"/>
      <c r="F124" s="13"/>
      <c r="G124" s="13"/>
      <c r="H124" s="13"/>
      <c r="I124" s="13"/>
      <c r="J124" s="13"/>
      <c r="K124" s="13">
        <v>6</v>
      </c>
      <c r="L124" s="12"/>
      <c r="M124" s="13"/>
      <c r="N124" s="13"/>
      <c r="O124" s="13"/>
      <c r="P124" s="13"/>
      <c r="Q124" s="13"/>
      <c r="R124" s="13">
        <v>10955</v>
      </c>
      <c r="S124" s="12"/>
      <c r="T124" s="13"/>
      <c r="U124" s="13"/>
      <c r="V124" s="13"/>
      <c r="W124" s="13"/>
      <c r="X124" s="13"/>
      <c r="Y124" s="13">
        <v>92</v>
      </c>
      <c r="Z124" s="12"/>
      <c r="AA124" s="13"/>
      <c r="AB124" s="13"/>
      <c r="AC124" s="13"/>
      <c r="AD124" s="13"/>
      <c r="AE124" s="13"/>
      <c r="AF124" s="13">
        <v>0</v>
      </c>
      <c r="AG124" s="12"/>
      <c r="AH124" s="13"/>
      <c r="AI124" s="13"/>
      <c r="AJ124" s="13"/>
      <c r="AK124" s="13"/>
      <c r="AL124" s="13"/>
    </row>
    <row r="125" spans="1:38" ht="26.25" customHeight="1" x14ac:dyDescent="0.25">
      <c r="A125" s="17"/>
      <c r="B125" s="96"/>
      <c r="C125" s="10" t="s">
        <v>18</v>
      </c>
      <c r="D125" s="16">
        <v>50993461.590000004</v>
      </c>
      <c r="E125" s="12"/>
      <c r="F125" s="10"/>
      <c r="G125" s="13"/>
      <c r="H125" s="10"/>
      <c r="I125" s="25"/>
      <c r="J125" s="10"/>
      <c r="K125" s="16">
        <v>21260.55</v>
      </c>
      <c r="L125" s="12"/>
      <c r="M125" s="10"/>
      <c r="N125" s="13"/>
      <c r="O125" s="10"/>
      <c r="P125" s="25"/>
      <c r="Q125" s="10"/>
      <c r="R125" s="16">
        <v>43037245.560000002</v>
      </c>
      <c r="S125" s="12"/>
      <c r="T125" s="10"/>
      <c r="U125" s="13"/>
      <c r="V125" s="10"/>
      <c r="W125" s="25"/>
      <c r="X125" s="10"/>
      <c r="Y125" s="16">
        <v>356664.27</v>
      </c>
      <c r="Z125" s="12"/>
      <c r="AA125" s="10"/>
      <c r="AB125" s="13"/>
      <c r="AC125" s="10"/>
      <c r="AD125" s="25"/>
      <c r="AE125" s="10"/>
      <c r="AF125" s="16"/>
      <c r="AG125" s="12"/>
      <c r="AH125" s="10"/>
      <c r="AI125" s="13"/>
      <c r="AJ125" s="10"/>
      <c r="AK125" s="25"/>
      <c r="AL125" s="10"/>
    </row>
    <row r="126" spans="1:38" s="21" customFormat="1" ht="18.75" customHeight="1" x14ac:dyDescent="0.3">
      <c r="A126" s="19"/>
      <c r="B126" s="97" t="s">
        <v>117</v>
      </c>
      <c r="C126" s="20" t="s">
        <v>17</v>
      </c>
      <c r="D126" s="20">
        <v>12975</v>
      </c>
      <c r="E126" s="20">
        <v>0</v>
      </c>
      <c r="F126" s="20">
        <v>115750</v>
      </c>
      <c r="G126" s="20">
        <v>69398</v>
      </c>
      <c r="H126" s="20">
        <v>16618</v>
      </c>
      <c r="I126" s="20">
        <v>7542</v>
      </c>
      <c r="J126" s="20">
        <v>14966</v>
      </c>
      <c r="K126" s="20">
        <v>6</v>
      </c>
      <c r="L126" s="20">
        <v>0</v>
      </c>
      <c r="M126" s="20">
        <v>32</v>
      </c>
      <c r="N126" s="20">
        <v>32</v>
      </c>
      <c r="O126" s="20">
        <v>10</v>
      </c>
      <c r="P126" s="20">
        <v>0</v>
      </c>
      <c r="Q126" s="20">
        <v>0</v>
      </c>
      <c r="R126" s="20">
        <v>10955</v>
      </c>
      <c r="S126" s="20">
        <v>0</v>
      </c>
      <c r="T126" s="20">
        <v>73014</v>
      </c>
      <c r="U126" s="20">
        <v>55693</v>
      </c>
      <c r="V126" s="20">
        <v>13239</v>
      </c>
      <c r="W126" s="20">
        <v>4764</v>
      </c>
      <c r="X126" s="20">
        <v>12793</v>
      </c>
      <c r="Y126" s="20">
        <v>92</v>
      </c>
      <c r="Z126" s="20">
        <v>0</v>
      </c>
      <c r="AA126" s="20">
        <v>446</v>
      </c>
      <c r="AB126" s="20">
        <v>400</v>
      </c>
      <c r="AC126" s="20">
        <v>116</v>
      </c>
      <c r="AD126" s="20">
        <v>0</v>
      </c>
      <c r="AE126" s="20">
        <v>36</v>
      </c>
      <c r="AF126" s="20">
        <v>0</v>
      </c>
      <c r="AG126" s="20">
        <v>0</v>
      </c>
      <c r="AH126" s="20">
        <v>147</v>
      </c>
      <c r="AI126" s="20">
        <v>0</v>
      </c>
      <c r="AJ126" s="20">
        <v>0</v>
      </c>
      <c r="AK126" s="20">
        <v>63</v>
      </c>
      <c r="AL126" s="20">
        <v>20</v>
      </c>
    </row>
    <row r="127" spans="1:38" s="24" customFormat="1" x14ac:dyDescent="0.3">
      <c r="A127" s="22"/>
      <c r="B127" s="98"/>
      <c r="C127" s="23" t="s">
        <v>18</v>
      </c>
      <c r="D127" s="33">
        <v>50993461.590000004</v>
      </c>
      <c r="E127" s="33">
        <v>234494810.73000002</v>
      </c>
      <c r="F127" s="33">
        <v>0</v>
      </c>
      <c r="G127" s="33">
        <v>0</v>
      </c>
      <c r="H127" s="33">
        <v>0</v>
      </c>
      <c r="I127" s="33">
        <v>280441345.01999998</v>
      </c>
      <c r="J127" s="33">
        <v>35817623</v>
      </c>
      <c r="K127" s="33">
        <v>21260.55</v>
      </c>
      <c r="L127" s="33">
        <v>75644.62</v>
      </c>
      <c r="M127" s="33">
        <v>0</v>
      </c>
      <c r="N127" s="33">
        <v>0</v>
      </c>
      <c r="O127" s="33">
        <v>0</v>
      </c>
      <c r="P127" s="33">
        <v>0</v>
      </c>
      <c r="Q127" s="33">
        <v>0</v>
      </c>
      <c r="R127" s="33">
        <v>43037245.560000002</v>
      </c>
      <c r="S127" s="33">
        <v>166120849.11000001</v>
      </c>
      <c r="T127" s="33">
        <v>0</v>
      </c>
      <c r="U127" s="33">
        <v>0</v>
      </c>
      <c r="V127" s="33">
        <v>0</v>
      </c>
      <c r="W127" s="33">
        <v>176749304.03</v>
      </c>
      <c r="X127" s="33">
        <v>32805385.279999997</v>
      </c>
      <c r="Y127" s="33">
        <v>356664.27</v>
      </c>
      <c r="Z127" s="33">
        <v>993129.2</v>
      </c>
      <c r="AA127" s="33">
        <v>0</v>
      </c>
      <c r="AB127" s="33">
        <v>0</v>
      </c>
      <c r="AC127" s="33">
        <v>0</v>
      </c>
      <c r="AD127" s="33">
        <v>0</v>
      </c>
      <c r="AE127" s="33">
        <v>63000.09</v>
      </c>
      <c r="AF127" s="33">
        <v>0</v>
      </c>
      <c r="AG127" s="33">
        <v>303217.8699999997</v>
      </c>
      <c r="AH127" s="33">
        <v>0</v>
      </c>
      <c r="AI127" s="33">
        <v>0</v>
      </c>
      <c r="AJ127" s="33">
        <v>0</v>
      </c>
      <c r="AK127" s="33">
        <v>2659331.5099999998</v>
      </c>
      <c r="AL127" s="33">
        <v>60923.78</v>
      </c>
    </row>
    <row r="128" spans="1:38" s="15" customFormat="1" ht="25.5" customHeight="1" x14ac:dyDescent="0.25">
      <c r="A128" s="14" t="s">
        <v>118</v>
      </c>
      <c r="B128" s="95" t="s">
        <v>119</v>
      </c>
      <c r="C128" s="13" t="s">
        <v>17</v>
      </c>
      <c r="D128" s="13">
        <v>4671</v>
      </c>
      <c r="E128" s="12"/>
      <c r="F128" s="13">
        <v>21652</v>
      </c>
      <c r="G128" s="13">
        <v>21380</v>
      </c>
      <c r="H128" s="13">
        <v>5749</v>
      </c>
      <c r="I128" s="13">
        <v>1877</v>
      </c>
      <c r="J128" s="13">
        <v>6086</v>
      </c>
      <c r="K128" s="13">
        <v>3</v>
      </c>
      <c r="L128" s="12"/>
      <c r="M128" s="13">
        <v>22</v>
      </c>
      <c r="N128" s="13">
        <v>22</v>
      </c>
      <c r="O128" s="13">
        <v>6</v>
      </c>
      <c r="P128" s="13"/>
      <c r="Q128" s="13"/>
      <c r="R128" s="13">
        <v>1299</v>
      </c>
      <c r="S128" s="12"/>
      <c r="T128" s="13">
        <v>5979</v>
      </c>
      <c r="U128" s="13">
        <v>5904</v>
      </c>
      <c r="V128" s="13">
        <v>1588</v>
      </c>
      <c r="W128" s="13">
        <v>418</v>
      </c>
      <c r="X128" s="13">
        <v>1717</v>
      </c>
      <c r="Y128" s="13">
        <v>27</v>
      </c>
      <c r="Z128" s="12"/>
      <c r="AA128" s="13">
        <v>139</v>
      </c>
      <c r="AB128" s="13">
        <v>136</v>
      </c>
      <c r="AC128" s="13">
        <v>37</v>
      </c>
      <c r="AD128" s="13"/>
      <c r="AE128" s="13"/>
      <c r="AF128" s="13"/>
      <c r="AG128" s="12"/>
      <c r="AH128" s="13"/>
      <c r="AI128" s="13"/>
      <c r="AJ128" s="13"/>
      <c r="AK128" s="13">
        <v>23</v>
      </c>
      <c r="AL128" s="13"/>
    </row>
    <row r="129" spans="1:38" ht="17.399999999999999" customHeight="1" x14ac:dyDescent="0.25">
      <c r="A129" s="9"/>
      <c r="B129" s="96"/>
      <c r="C129" s="10" t="s">
        <v>18</v>
      </c>
      <c r="D129" s="16">
        <v>9587142.2400000002</v>
      </c>
      <c r="E129" s="12">
        <v>44644939.379999995</v>
      </c>
      <c r="F129" s="10"/>
      <c r="G129" s="13"/>
      <c r="H129" s="10"/>
      <c r="I129" s="25">
        <v>56299846.710000001</v>
      </c>
      <c r="J129" s="10">
        <v>10745069.470000001</v>
      </c>
      <c r="K129" s="16">
        <v>6235.26</v>
      </c>
      <c r="L129" s="12">
        <v>46699.14</v>
      </c>
      <c r="M129" s="10"/>
      <c r="N129" s="13"/>
      <c r="O129" s="10"/>
      <c r="P129" s="25"/>
      <c r="Q129" s="10"/>
      <c r="R129" s="16">
        <v>2668508.8499999996</v>
      </c>
      <c r="S129" s="12">
        <v>12365296.849999998</v>
      </c>
      <c r="T129" s="10"/>
      <c r="U129" s="13"/>
      <c r="V129" s="10"/>
      <c r="W129" s="25">
        <v>12511077.050000001</v>
      </c>
      <c r="X129" s="10">
        <v>3030660.62</v>
      </c>
      <c r="Y129" s="16">
        <v>53979.450000000004</v>
      </c>
      <c r="Z129" s="12">
        <v>278747.82000000007</v>
      </c>
      <c r="AA129" s="10"/>
      <c r="AB129" s="13"/>
      <c r="AC129" s="10"/>
      <c r="AD129" s="25"/>
      <c r="AE129" s="10"/>
      <c r="AF129" s="16"/>
      <c r="AG129" s="12"/>
      <c r="AH129" s="10"/>
      <c r="AI129" s="13"/>
      <c r="AJ129" s="10"/>
      <c r="AK129" s="25">
        <v>695059.84</v>
      </c>
      <c r="AL129" s="10"/>
    </row>
    <row r="130" spans="1:38" s="15" customFormat="1" ht="18.75" customHeight="1" x14ac:dyDescent="0.25">
      <c r="A130" s="14" t="s">
        <v>120</v>
      </c>
      <c r="B130" s="101" t="s">
        <v>121</v>
      </c>
      <c r="C130" s="13" t="s">
        <v>17</v>
      </c>
      <c r="D130" s="13"/>
      <c r="E130" s="12"/>
      <c r="F130" s="13"/>
      <c r="G130" s="13">
        <v>2081</v>
      </c>
      <c r="H130" s="13"/>
      <c r="I130" s="13"/>
      <c r="J130" s="13"/>
      <c r="K130" s="13"/>
      <c r="L130" s="12"/>
      <c r="M130" s="13"/>
      <c r="N130" s="13"/>
      <c r="O130" s="13"/>
      <c r="P130" s="13"/>
      <c r="Q130" s="13"/>
      <c r="R130" s="13"/>
      <c r="S130" s="12"/>
      <c r="T130" s="13"/>
      <c r="U130" s="13">
        <v>621</v>
      </c>
      <c r="V130" s="13"/>
      <c r="W130" s="13"/>
      <c r="X130" s="13"/>
      <c r="Y130" s="13"/>
      <c r="Z130" s="12"/>
      <c r="AA130" s="13"/>
      <c r="AB130" s="13"/>
      <c r="AC130" s="13"/>
      <c r="AD130" s="13"/>
      <c r="AE130" s="13"/>
      <c r="AF130" s="13"/>
      <c r="AG130" s="12"/>
      <c r="AH130" s="13"/>
      <c r="AI130" s="13"/>
      <c r="AJ130" s="13"/>
      <c r="AK130" s="13"/>
      <c r="AL130" s="13"/>
    </row>
    <row r="131" spans="1:38" ht="19.5" customHeight="1" x14ac:dyDescent="0.25">
      <c r="A131" s="9"/>
      <c r="B131" s="102"/>
      <c r="C131" s="10" t="s">
        <v>18</v>
      </c>
      <c r="D131" s="16"/>
      <c r="E131" s="12">
        <v>6261949.2599999998</v>
      </c>
      <c r="F131" s="10"/>
      <c r="G131" s="13"/>
      <c r="H131" s="10"/>
      <c r="I131" s="25"/>
      <c r="J131" s="10"/>
      <c r="K131" s="16"/>
      <c r="L131" s="12"/>
      <c r="M131" s="10"/>
      <c r="N131" s="13"/>
      <c r="O131" s="10"/>
      <c r="P131" s="25"/>
      <c r="Q131" s="10"/>
      <c r="R131" s="16"/>
      <c r="S131" s="12">
        <v>1870452.38</v>
      </c>
      <c r="T131" s="10"/>
      <c r="U131" s="13"/>
      <c r="V131" s="10"/>
      <c r="W131" s="25"/>
      <c r="X131" s="10"/>
      <c r="Y131" s="16"/>
      <c r="Z131" s="12"/>
      <c r="AA131" s="10"/>
      <c r="AB131" s="13"/>
      <c r="AC131" s="10"/>
      <c r="AD131" s="25"/>
      <c r="AE131" s="10"/>
      <c r="AF131" s="16"/>
      <c r="AG131" s="12"/>
      <c r="AH131" s="10"/>
      <c r="AI131" s="13"/>
      <c r="AJ131" s="10"/>
      <c r="AK131" s="25"/>
      <c r="AL131" s="10"/>
    </row>
    <row r="132" spans="1:38" s="15" customFormat="1" x14ac:dyDescent="0.25">
      <c r="A132" s="14"/>
      <c r="B132" s="97" t="s">
        <v>122</v>
      </c>
      <c r="C132" s="20" t="s">
        <v>17</v>
      </c>
      <c r="D132" s="20">
        <v>4671</v>
      </c>
      <c r="E132" s="20">
        <v>0</v>
      </c>
      <c r="F132" s="20">
        <v>21652</v>
      </c>
      <c r="G132" s="20">
        <v>23461</v>
      </c>
      <c r="H132" s="20">
        <v>5749</v>
      </c>
      <c r="I132" s="20">
        <v>1877</v>
      </c>
      <c r="J132" s="20">
        <v>6086</v>
      </c>
      <c r="K132" s="20">
        <v>3</v>
      </c>
      <c r="L132" s="20">
        <v>0</v>
      </c>
      <c r="M132" s="20">
        <v>22</v>
      </c>
      <c r="N132" s="20">
        <v>22</v>
      </c>
      <c r="O132" s="20">
        <v>6</v>
      </c>
      <c r="P132" s="20">
        <v>0</v>
      </c>
      <c r="Q132" s="20">
        <v>0</v>
      </c>
      <c r="R132" s="20">
        <v>1299</v>
      </c>
      <c r="S132" s="20">
        <v>0</v>
      </c>
      <c r="T132" s="20">
        <v>5979</v>
      </c>
      <c r="U132" s="20">
        <v>6525</v>
      </c>
      <c r="V132" s="20">
        <v>1588</v>
      </c>
      <c r="W132" s="20">
        <v>418</v>
      </c>
      <c r="X132" s="20">
        <v>1717</v>
      </c>
      <c r="Y132" s="20">
        <v>27</v>
      </c>
      <c r="Z132" s="20">
        <v>0</v>
      </c>
      <c r="AA132" s="20">
        <v>139</v>
      </c>
      <c r="AB132" s="20">
        <v>136</v>
      </c>
      <c r="AC132" s="20">
        <v>37</v>
      </c>
      <c r="AD132" s="20">
        <v>0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23</v>
      </c>
      <c r="AL132" s="20">
        <v>0</v>
      </c>
    </row>
    <row r="133" spans="1:38" x14ac:dyDescent="0.25">
      <c r="A133" s="17"/>
      <c r="B133" s="98"/>
      <c r="C133" s="23" t="s">
        <v>18</v>
      </c>
      <c r="D133" s="33">
        <v>9587142.2400000002</v>
      </c>
      <c r="E133" s="33">
        <v>50906888.639999993</v>
      </c>
      <c r="F133" s="33">
        <v>0</v>
      </c>
      <c r="G133" s="33">
        <v>0</v>
      </c>
      <c r="H133" s="33">
        <v>0</v>
      </c>
      <c r="I133" s="33">
        <v>56299846.710000001</v>
      </c>
      <c r="J133" s="33">
        <v>10745069.470000001</v>
      </c>
      <c r="K133" s="33">
        <v>6235.26</v>
      </c>
      <c r="L133" s="33">
        <v>46699.14</v>
      </c>
      <c r="M133" s="33">
        <v>0</v>
      </c>
      <c r="N133" s="33">
        <v>0</v>
      </c>
      <c r="O133" s="33">
        <v>0</v>
      </c>
      <c r="P133" s="33">
        <v>0</v>
      </c>
      <c r="Q133" s="33">
        <v>0</v>
      </c>
      <c r="R133" s="33">
        <v>2668508.8499999996</v>
      </c>
      <c r="S133" s="33">
        <v>14235749.229999997</v>
      </c>
      <c r="T133" s="33">
        <v>0</v>
      </c>
      <c r="U133" s="33">
        <v>0</v>
      </c>
      <c r="V133" s="33">
        <v>0</v>
      </c>
      <c r="W133" s="33">
        <v>12511077.050000001</v>
      </c>
      <c r="X133" s="33">
        <v>3030660.62</v>
      </c>
      <c r="Y133" s="33">
        <v>53979.450000000004</v>
      </c>
      <c r="Z133" s="33">
        <v>278747.82000000007</v>
      </c>
      <c r="AA133" s="33">
        <v>0</v>
      </c>
      <c r="AB133" s="33">
        <v>0</v>
      </c>
      <c r="AC133" s="33">
        <v>0</v>
      </c>
      <c r="AD133" s="33">
        <v>0</v>
      </c>
      <c r="AE133" s="33">
        <v>0</v>
      </c>
      <c r="AF133" s="33">
        <v>0</v>
      </c>
      <c r="AG133" s="33">
        <v>0</v>
      </c>
      <c r="AH133" s="33">
        <v>0</v>
      </c>
      <c r="AI133" s="33">
        <v>0</v>
      </c>
      <c r="AJ133" s="33">
        <v>0</v>
      </c>
      <c r="AK133" s="33">
        <v>695059.84</v>
      </c>
      <c r="AL133" s="33">
        <v>0</v>
      </c>
    </row>
    <row r="134" spans="1:38" s="15" customFormat="1" ht="16.5" customHeight="1" x14ac:dyDescent="0.25">
      <c r="A134" s="18" t="s">
        <v>123</v>
      </c>
      <c r="B134" s="95" t="s">
        <v>124</v>
      </c>
      <c r="C134" s="13" t="s">
        <v>17</v>
      </c>
      <c r="D134" s="13">
        <v>497</v>
      </c>
      <c r="E134" s="12"/>
      <c r="F134" s="13">
        <v>1659</v>
      </c>
      <c r="G134" s="13">
        <v>1762</v>
      </c>
      <c r="H134" s="13">
        <v>465</v>
      </c>
      <c r="I134" s="13">
        <v>118</v>
      </c>
      <c r="J134" s="13">
        <v>1081</v>
      </c>
      <c r="K134" s="13">
        <v>1</v>
      </c>
      <c r="L134" s="12"/>
      <c r="M134" s="13">
        <v>2</v>
      </c>
      <c r="N134" s="13">
        <v>2</v>
      </c>
      <c r="O134" s="13">
        <v>1</v>
      </c>
      <c r="P134" s="13"/>
      <c r="Q134" s="13"/>
      <c r="R134" s="13">
        <v>21</v>
      </c>
      <c r="S134" s="12"/>
      <c r="T134" s="13">
        <v>72</v>
      </c>
      <c r="U134" s="13">
        <v>77</v>
      </c>
      <c r="V134" s="13">
        <v>20</v>
      </c>
      <c r="W134" s="13"/>
      <c r="X134" s="13">
        <v>31</v>
      </c>
      <c r="Y134" s="13">
        <v>6</v>
      </c>
      <c r="Z134" s="12"/>
      <c r="AA134" s="13">
        <v>15</v>
      </c>
      <c r="AB134" s="13">
        <v>16</v>
      </c>
      <c r="AC134" s="13">
        <v>4</v>
      </c>
      <c r="AD134" s="13"/>
      <c r="AE134" s="13"/>
      <c r="AF134" s="13"/>
      <c r="AG134" s="12"/>
      <c r="AH134" s="13"/>
      <c r="AI134" s="13"/>
      <c r="AJ134" s="13"/>
      <c r="AK134" s="13">
        <v>1</v>
      </c>
      <c r="AL134" s="13">
        <v>12</v>
      </c>
    </row>
    <row r="135" spans="1:38" ht="17.399999999999999" customHeight="1" x14ac:dyDescent="0.25">
      <c r="A135" s="17"/>
      <c r="B135" s="96"/>
      <c r="C135" s="10" t="s">
        <v>18</v>
      </c>
      <c r="D135" s="16">
        <v>1246442.67</v>
      </c>
      <c r="E135" s="12">
        <v>4265853.88</v>
      </c>
      <c r="F135" s="10"/>
      <c r="G135" s="13"/>
      <c r="H135" s="10"/>
      <c r="I135" s="25">
        <v>7271021.6200000001</v>
      </c>
      <c r="J135" s="10">
        <v>2856299.57</v>
      </c>
      <c r="K135" s="16">
        <v>1979.28</v>
      </c>
      <c r="L135" s="12">
        <v>5834.01</v>
      </c>
      <c r="M135" s="10"/>
      <c r="N135" s="13"/>
      <c r="O135" s="10"/>
      <c r="P135" s="25"/>
      <c r="Q135" s="10"/>
      <c r="R135" s="16">
        <v>53440.17</v>
      </c>
      <c r="S135" s="12">
        <v>187685.37</v>
      </c>
      <c r="T135" s="10"/>
      <c r="U135" s="13"/>
      <c r="V135" s="10"/>
      <c r="W135" s="25"/>
      <c r="X135" s="10">
        <v>80166.41</v>
      </c>
      <c r="Y135" s="16">
        <v>14349.689999999999</v>
      </c>
      <c r="Z135" s="12">
        <v>38893.379999999997</v>
      </c>
      <c r="AA135" s="10"/>
      <c r="AB135" s="13"/>
      <c r="AC135" s="10"/>
      <c r="AD135" s="25"/>
      <c r="AE135" s="10"/>
      <c r="AF135" s="16"/>
      <c r="AG135" s="12"/>
      <c r="AH135" s="10"/>
      <c r="AI135" s="13"/>
      <c r="AJ135" s="10"/>
      <c r="AK135" s="25">
        <v>73444.66</v>
      </c>
      <c r="AL135" s="10">
        <v>32660.39</v>
      </c>
    </row>
    <row r="136" spans="1:38" s="15" customFormat="1" x14ac:dyDescent="0.25">
      <c r="A136" s="26"/>
      <c r="B136" s="99" t="s">
        <v>125</v>
      </c>
      <c r="C136" s="20" t="s">
        <v>17</v>
      </c>
      <c r="D136" s="20">
        <v>497</v>
      </c>
      <c r="E136" s="20">
        <v>0</v>
      </c>
      <c r="F136" s="20">
        <v>1659</v>
      </c>
      <c r="G136" s="20">
        <v>1762</v>
      </c>
      <c r="H136" s="20">
        <v>465</v>
      </c>
      <c r="I136" s="20">
        <v>118</v>
      </c>
      <c r="J136" s="20">
        <v>1081</v>
      </c>
      <c r="K136" s="20">
        <v>1</v>
      </c>
      <c r="L136" s="20">
        <v>0</v>
      </c>
      <c r="M136" s="20">
        <v>2</v>
      </c>
      <c r="N136" s="20">
        <v>2</v>
      </c>
      <c r="O136" s="20">
        <v>1</v>
      </c>
      <c r="P136" s="20">
        <v>0</v>
      </c>
      <c r="Q136" s="20">
        <v>0</v>
      </c>
      <c r="R136" s="20">
        <v>21</v>
      </c>
      <c r="S136" s="20">
        <v>0</v>
      </c>
      <c r="T136" s="20">
        <v>72</v>
      </c>
      <c r="U136" s="20">
        <v>77</v>
      </c>
      <c r="V136" s="20">
        <v>20</v>
      </c>
      <c r="W136" s="20">
        <v>0</v>
      </c>
      <c r="X136" s="20">
        <v>31</v>
      </c>
      <c r="Y136" s="20">
        <v>6</v>
      </c>
      <c r="Z136" s="20">
        <v>0</v>
      </c>
      <c r="AA136" s="20">
        <v>15</v>
      </c>
      <c r="AB136" s="20">
        <v>16</v>
      </c>
      <c r="AC136" s="20">
        <v>4</v>
      </c>
      <c r="AD136" s="20">
        <v>0</v>
      </c>
      <c r="AE136" s="20">
        <v>0</v>
      </c>
      <c r="AF136" s="20">
        <v>0</v>
      </c>
      <c r="AG136" s="20">
        <v>0</v>
      </c>
      <c r="AH136" s="20">
        <v>0</v>
      </c>
      <c r="AI136" s="20">
        <v>0</v>
      </c>
      <c r="AJ136" s="20">
        <v>0</v>
      </c>
      <c r="AK136" s="20">
        <v>1</v>
      </c>
      <c r="AL136" s="20">
        <v>12</v>
      </c>
    </row>
    <row r="137" spans="1:38" x14ac:dyDescent="0.25">
      <c r="A137" s="27"/>
      <c r="B137" s="100"/>
      <c r="C137" s="23" t="s">
        <v>18</v>
      </c>
      <c r="D137" s="33">
        <v>1246442.67</v>
      </c>
      <c r="E137" s="33">
        <v>4265853.88</v>
      </c>
      <c r="F137" s="33">
        <v>0</v>
      </c>
      <c r="G137" s="33">
        <v>0</v>
      </c>
      <c r="H137" s="33">
        <v>0</v>
      </c>
      <c r="I137" s="33">
        <v>7271021.6200000001</v>
      </c>
      <c r="J137" s="33">
        <v>2856299.57</v>
      </c>
      <c r="K137" s="33">
        <v>1979.28</v>
      </c>
      <c r="L137" s="33">
        <v>5834.01</v>
      </c>
      <c r="M137" s="33">
        <v>0</v>
      </c>
      <c r="N137" s="33">
        <v>0</v>
      </c>
      <c r="O137" s="33">
        <v>0</v>
      </c>
      <c r="P137" s="33">
        <v>0</v>
      </c>
      <c r="Q137" s="33">
        <v>0</v>
      </c>
      <c r="R137" s="33">
        <v>53440.17</v>
      </c>
      <c r="S137" s="33">
        <v>187685.37</v>
      </c>
      <c r="T137" s="33">
        <v>0</v>
      </c>
      <c r="U137" s="33">
        <v>0</v>
      </c>
      <c r="V137" s="33">
        <v>0</v>
      </c>
      <c r="W137" s="33">
        <v>0</v>
      </c>
      <c r="X137" s="33">
        <v>80166.41</v>
      </c>
      <c r="Y137" s="33">
        <v>14349.689999999999</v>
      </c>
      <c r="Z137" s="33">
        <v>38893.379999999997</v>
      </c>
      <c r="AA137" s="33">
        <v>0</v>
      </c>
      <c r="AB137" s="33">
        <v>0</v>
      </c>
      <c r="AC137" s="33">
        <v>0</v>
      </c>
      <c r="AD137" s="33">
        <v>0</v>
      </c>
      <c r="AE137" s="33">
        <v>0</v>
      </c>
      <c r="AF137" s="33">
        <v>0</v>
      </c>
      <c r="AG137" s="33">
        <v>0</v>
      </c>
      <c r="AH137" s="33">
        <v>0</v>
      </c>
      <c r="AI137" s="33">
        <v>0</v>
      </c>
      <c r="AJ137" s="33">
        <v>0</v>
      </c>
      <c r="AK137" s="33">
        <v>73444.66</v>
      </c>
      <c r="AL137" s="33">
        <v>32660.39</v>
      </c>
    </row>
    <row r="138" spans="1:38" s="15" customFormat="1" ht="16.5" customHeight="1" x14ac:dyDescent="0.25">
      <c r="A138" s="14" t="s">
        <v>126</v>
      </c>
      <c r="B138" s="95" t="s">
        <v>127</v>
      </c>
      <c r="C138" s="13" t="s">
        <v>17</v>
      </c>
      <c r="D138" s="13">
        <v>1269</v>
      </c>
      <c r="E138" s="12"/>
      <c r="F138" s="13">
        <v>4664</v>
      </c>
      <c r="G138" s="13">
        <v>4863</v>
      </c>
      <c r="H138" s="13">
        <v>1291</v>
      </c>
      <c r="I138" s="13">
        <v>460</v>
      </c>
      <c r="J138" s="13">
        <v>1667</v>
      </c>
      <c r="K138" s="13">
        <v>3</v>
      </c>
      <c r="L138" s="12"/>
      <c r="M138" s="13">
        <v>4</v>
      </c>
      <c r="N138" s="13">
        <v>4</v>
      </c>
      <c r="O138" s="13">
        <v>1</v>
      </c>
      <c r="P138" s="13"/>
      <c r="Q138" s="13"/>
      <c r="R138" s="13">
        <v>788</v>
      </c>
      <c r="S138" s="12"/>
      <c r="T138" s="13">
        <v>2505</v>
      </c>
      <c r="U138" s="13">
        <v>2613</v>
      </c>
      <c r="V138" s="13">
        <v>693</v>
      </c>
      <c r="W138" s="13">
        <v>274</v>
      </c>
      <c r="X138" s="13">
        <v>865</v>
      </c>
      <c r="Y138" s="13">
        <v>15</v>
      </c>
      <c r="Z138" s="12"/>
      <c r="AA138" s="13">
        <v>50</v>
      </c>
      <c r="AB138" s="13">
        <v>52</v>
      </c>
      <c r="AC138" s="13">
        <v>15</v>
      </c>
      <c r="AD138" s="13">
        <v>1</v>
      </c>
      <c r="AE138" s="13">
        <v>3</v>
      </c>
      <c r="AF138" s="13"/>
      <c r="AG138" s="12"/>
      <c r="AH138" s="13"/>
      <c r="AI138" s="13"/>
      <c r="AJ138" s="13"/>
      <c r="AK138" s="13">
        <v>10</v>
      </c>
      <c r="AL138" s="13">
        <v>7</v>
      </c>
    </row>
    <row r="139" spans="1:38" ht="18.600000000000001" customHeight="1" x14ac:dyDescent="0.25">
      <c r="A139" s="9"/>
      <c r="B139" s="96"/>
      <c r="C139" s="10" t="s">
        <v>18</v>
      </c>
      <c r="D139" s="16">
        <v>2125522.44</v>
      </c>
      <c r="E139" s="12">
        <v>8661054.4499999993</v>
      </c>
      <c r="F139" s="10"/>
      <c r="G139" s="13"/>
      <c r="H139" s="10"/>
      <c r="I139" s="25">
        <v>12014272.77</v>
      </c>
      <c r="J139" s="10">
        <v>2194193.15</v>
      </c>
      <c r="K139" s="16">
        <v>2792.49</v>
      </c>
      <c r="L139" s="12">
        <v>6836.829999999999</v>
      </c>
      <c r="M139" s="10"/>
      <c r="N139" s="13"/>
      <c r="O139" s="10"/>
      <c r="P139" s="25"/>
      <c r="Q139" s="10"/>
      <c r="R139" s="16">
        <v>1322168.43</v>
      </c>
      <c r="S139" s="12">
        <v>4692535.8499999996</v>
      </c>
      <c r="T139" s="10"/>
      <c r="U139" s="13"/>
      <c r="V139" s="10"/>
      <c r="W139" s="25">
        <v>7154130.0599999996</v>
      </c>
      <c r="X139" s="10">
        <v>1137234.26</v>
      </c>
      <c r="Y139" s="16">
        <v>26896.050000000003</v>
      </c>
      <c r="Z139" s="12">
        <v>89301.19</v>
      </c>
      <c r="AA139" s="10"/>
      <c r="AB139" s="13"/>
      <c r="AC139" s="10"/>
      <c r="AD139" s="25">
        <v>38881.14</v>
      </c>
      <c r="AE139" s="10">
        <v>3344.81</v>
      </c>
      <c r="AF139" s="16"/>
      <c r="AG139" s="12"/>
      <c r="AH139" s="10"/>
      <c r="AI139" s="13"/>
      <c r="AJ139" s="10"/>
      <c r="AK139" s="25">
        <v>233286.86</v>
      </c>
      <c r="AL139" s="10">
        <v>10034.41</v>
      </c>
    </row>
    <row r="140" spans="1:38" s="15" customFormat="1" ht="21" customHeight="1" x14ac:dyDescent="0.25">
      <c r="A140" s="18" t="s">
        <v>128</v>
      </c>
      <c r="B140" s="95" t="s">
        <v>129</v>
      </c>
      <c r="C140" s="13" t="s">
        <v>17</v>
      </c>
      <c r="D140" s="13"/>
      <c r="E140" s="12"/>
      <c r="F140" s="13">
        <v>390</v>
      </c>
      <c r="G140" s="13">
        <v>129</v>
      </c>
      <c r="H140" s="13"/>
      <c r="I140" s="13"/>
      <c r="J140" s="13"/>
      <c r="K140" s="13"/>
      <c r="L140" s="12"/>
      <c r="M140" s="13">
        <v>1</v>
      </c>
      <c r="N140" s="13">
        <v>0</v>
      </c>
      <c r="O140" s="13">
        <v>0</v>
      </c>
      <c r="P140" s="13"/>
      <c r="Q140" s="13"/>
      <c r="R140" s="13"/>
      <c r="S140" s="12"/>
      <c r="T140" s="13">
        <v>1009</v>
      </c>
      <c r="U140" s="13">
        <v>247</v>
      </c>
      <c r="V140" s="13">
        <v>1</v>
      </c>
      <c r="W140" s="13"/>
      <c r="X140" s="13"/>
      <c r="Y140" s="13"/>
      <c r="Z140" s="12"/>
      <c r="AA140" s="13">
        <v>7</v>
      </c>
      <c r="AB140" s="13"/>
      <c r="AC140" s="13"/>
      <c r="AD140" s="13"/>
      <c r="AE140" s="13"/>
      <c r="AF140" s="13"/>
      <c r="AG140" s="12"/>
      <c r="AH140" s="13"/>
      <c r="AI140" s="13"/>
      <c r="AJ140" s="13"/>
      <c r="AK140" s="13"/>
      <c r="AL140" s="13"/>
    </row>
    <row r="141" spans="1:38" ht="16.95" customHeight="1" x14ac:dyDescent="0.25">
      <c r="A141" s="17"/>
      <c r="B141" s="96"/>
      <c r="C141" s="10" t="s">
        <v>18</v>
      </c>
      <c r="D141" s="16"/>
      <c r="E141" s="12">
        <v>463222.08</v>
      </c>
      <c r="F141" s="10"/>
      <c r="G141" s="13"/>
      <c r="H141" s="10"/>
      <c r="I141" s="25"/>
      <c r="J141" s="10"/>
      <c r="K141" s="16"/>
      <c r="L141" s="12">
        <v>399.00000000000006</v>
      </c>
      <c r="M141" s="10"/>
      <c r="N141" s="13"/>
      <c r="O141" s="10"/>
      <c r="P141" s="25"/>
      <c r="Q141" s="10"/>
      <c r="R141" s="16"/>
      <c r="S141" s="12">
        <v>624458.40999999992</v>
      </c>
      <c r="T141" s="10"/>
      <c r="U141" s="13"/>
      <c r="V141" s="10"/>
      <c r="W141" s="25"/>
      <c r="X141" s="10"/>
      <c r="Y141" s="16"/>
      <c r="Z141" s="12">
        <v>2792.91</v>
      </c>
      <c r="AA141" s="10"/>
      <c r="AB141" s="13"/>
      <c r="AC141" s="10"/>
      <c r="AD141" s="25"/>
      <c r="AE141" s="10"/>
      <c r="AF141" s="16"/>
      <c r="AG141" s="12"/>
      <c r="AH141" s="10"/>
      <c r="AI141" s="13"/>
      <c r="AJ141" s="10"/>
      <c r="AK141" s="25"/>
      <c r="AL141" s="10"/>
    </row>
    <row r="142" spans="1:38" s="15" customFormat="1" x14ac:dyDescent="0.25">
      <c r="A142" s="26"/>
      <c r="B142" s="99" t="s">
        <v>130</v>
      </c>
      <c r="C142" s="20" t="s">
        <v>17</v>
      </c>
      <c r="D142" s="20">
        <v>1269</v>
      </c>
      <c r="E142" s="20">
        <v>0</v>
      </c>
      <c r="F142" s="20">
        <v>5054</v>
      </c>
      <c r="G142" s="20">
        <v>4992</v>
      </c>
      <c r="H142" s="20">
        <v>1291</v>
      </c>
      <c r="I142" s="20">
        <v>460</v>
      </c>
      <c r="J142" s="20">
        <v>1667</v>
      </c>
      <c r="K142" s="20">
        <v>3</v>
      </c>
      <c r="L142" s="20">
        <v>0</v>
      </c>
      <c r="M142" s="20">
        <v>5</v>
      </c>
      <c r="N142" s="20">
        <v>4</v>
      </c>
      <c r="O142" s="20">
        <v>1</v>
      </c>
      <c r="P142" s="20">
        <v>0</v>
      </c>
      <c r="Q142" s="20">
        <v>0</v>
      </c>
      <c r="R142" s="20">
        <v>788</v>
      </c>
      <c r="S142" s="20">
        <v>0</v>
      </c>
      <c r="T142" s="20">
        <v>3514</v>
      </c>
      <c r="U142" s="20">
        <v>2860</v>
      </c>
      <c r="V142" s="20">
        <v>694</v>
      </c>
      <c r="W142" s="20">
        <v>274</v>
      </c>
      <c r="X142" s="20">
        <v>865</v>
      </c>
      <c r="Y142" s="20">
        <v>15</v>
      </c>
      <c r="Z142" s="20">
        <v>0</v>
      </c>
      <c r="AA142" s="20">
        <v>57</v>
      </c>
      <c r="AB142" s="20">
        <v>52</v>
      </c>
      <c r="AC142" s="20">
        <v>15</v>
      </c>
      <c r="AD142" s="20">
        <v>1</v>
      </c>
      <c r="AE142" s="20">
        <v>3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20">
        <v>10</v>
      </c>
      <c r="AL142" s="20">
        <v>7</v>
      </c>
    </row>
    <row r="143" spans="1:38" x14ac:dyDescent="0.25">
      <c r="A143" s="27"/>
      <c r="B143" s="100"/>
      <c r="C143" s="23" t="s">
        <v>18</v>
      </c>
      <c r="D143" s="33">
        <v>2125522.44</v>
      </c>
      <c r="E143" s="33">
        <v>9124276.5299999993</v>
      </c>
      <c r="F143" s="33">
        <v>0</v>
      </c>
      <c r="G143" s="33">
        <v>0</v>
      </c>
      <c r="H143" s="33">
        <v>0</v>
      </c>
      <c r="I143" s="33">
        <v>12014272.77</v>
      </c>
      <c r="J143" s="33">
        <v>2194193.15</v>
      </c>
      <c r="K143" s="33">
        <v>2792.49</v>
      </c>
      <c r="L143" s="33">
        <v>7235.829999999999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1322168.43</v>
      </c>
      <c r="S143" s="33">
        <v>5316994.26</v>
      </c>
      <c r="T143" s="33">
        <v>0</v>
      </c>
      <c r="U143" s="33">
        <v>0</v>
      </c>
      <c r="V143" s="33">
        <v>0</v>
      </c>
      <c r="W143" s="33">
        <v>7154130.0599999996</v>
      </c>
      <c r="X143" s="33">
        <v>1137234.26</v>
      </c>
      <c r="Y143" s="33">
        <v>26896.050000000003</v>
      </c>
      <c r="Z143" s="33">
        <v>92094.1</v>
      </c>
      <c r="AA143" s="33">
        <v>0</v>
      </c>
      <c r="AB143" s="33">
        <v>0</v>
      </c>
      <c r="AC143" s="33">
        <v>0</v>
      </c>
      <c r="AD143" s="33">
        <v>38881.14</v>
      </c>
      <c r="AE143" s="33">
        <v>3344.81</v>
      </c>
      <c r="AF143" s="33">
        <v>0</v>
      </c>
      <c r="AG143" s="33">
        <v>0</v>
      </c>
      <c r="AH143" s="33">
        <v>0</v>
      </c>
      <c r="AI143" s="33">
        <v>0</v>
      </c>
      <c r="AJ143" s="33">
        <v>0</v>
      </c>
      <c r="AK143" s="33">
        <v>233286.86</v>
      </c>
      <c r="AL143" s="33">
        <v>10034.41</v>
      </c>
    </row>
    <row r="144" spans="1:38" s="15" customFormat="1" ht="19.5" customHeight="1" x14ac:dyDescent="0.25">
      <c r="A144" s="14" t="s">
        <v>131</v>
      </c>
      <c r="B144" s="95" t="s">
        <v>132</v>
      </c>
      <c r="C144" s="13" t="s">
        <v>17</v>
      </c>
      <c r="D144" s="13">
        <v>2125</v>
      </c>
      <c r="E144" s="12"/>
      <c r="F144" s="13">
        <v>7037</v>
      </c>
      <c r="G144" s="13">
        <v>7128</v>
      </c>
      <c r="H144" s="13">
        <v>1653</v>
      </c>
      <c r="I144" s="13">
        <v>520</v>
      </c>
      <c r="J144" s="13">
        <v>3180</v>
      </c>
      <c r="K144" s="13">
        <v>1</v>
      </c>
      <c r="L144" s="12"/>
      <c r="M144" s="13">
        <v>4</v>
      </c>
      <c r="N144" s="13">
        <v>4</v>
      </c>
      <c r="O144" s="13">
        <v>1</v>
      </c>
      <c r="P144" s="13">
        <v>8</v>
      </c>
      <c r="Q144" s="13"/>
      <c r="R144" s="13">
        <v>853</v>
      </c>
      <c r="S144" s="12"/>
      <c r="T144" s="13">
        <v>3038</v>
      </c>
      <c r="U144" s="13">
        <v>3077</v>
      </c>
      <c r="V144" s="13">
        <v>715</v>
      </c>
      <c r="W144" s="13">
        <v>249</v>
      </c>
      <c r="X144" s="13">
        <v>1566</v>
      </c>
      <c r="Y144" s="13">
        <v>21</v>
      </c>
      <c r="Z144" s="12"/>
      <c r="AA144" s="13">
        <v>75</v>
      </c>
      <c r="AB144" s="13">
        <v>76</v>
      </c>
      <c r="AC144" s="13">
        <v>18</v>
      </c>
      <c r="AD144" s="13"/>
      <c r="AE144" s="13"/>
      <c r="AF144" s="13"/>
      <c r="AG144" s="12"/>
      <c r="AH144" s="13"/>
      <c r="AI144" s="13"/>
      <c r="AJ144" s="13"/>
      <c r="AK144" s="13"/>
      <c r="AL144" s="13"/>
    </row>
    <row r="145" spans="1:38" ht="19.5" customHeight="1" x14ac:dyDescent="0.25">
      <c r="A145" s="9"/>
      <c r="B145" s="96"/>
      <c r="C145" s="10" t="s">
        <v>18</v>
      </c>
      <c r="D145" s="16">
        <v>4548515.0999999996</v>
      </c>
      <c r="E145" s="12">
        <v>14292644.07</v>
      </c>
      <c r="F145" s="10"/>
      <c r="G145" s="13"/>
      <c r="H145" s="10"/>
      <c r="I145" s="25">
        <v>16320684.84</v>
      </c>
      <c r="J145" s="10">
        <v>4974729.9400000004</v>
      </c>
      <c r="K145" s="16">
        <v>1571.28</v>
      </c>
      <c r="L145" s="12">
        <v>8626.82</v>
      </c>
      <c r="M145" s="10"/>
      <c r="N145" s="13"/>
      <c r="O145" s="10"/>
      <c r="P145" s="25">
        <v>243592.31</v>
      </c>
      <c r="Q145" s="10"/>
      <c r="R145" s="16">
        <v>1825656.27</v>
      </c>
      <c r="S145" s="12">
        <v>6186119.2700000014</v>
      </c>
      <c r="T145" s="10"/>
      <c r="U145" s="13"/>
      <c r="V145" s="10"/>
      <c r="W145" s="25">
        <v>7794953.9500000002</v>
      </c>
      <c r="X145" s="10">
        <v>2450240.12</v>
      </c>
      <c r="Y145" s="16">
        <v>46789.32</v>
      </c>
      <c r="Z145" s="12">
        <v>151381.14000000001</v>
      </c>
      <c r="AA145" s="10"/>
      <c r="AB145" s="13"/>
      <c r="AC145" s="10"/>
      <c r="AD145" s="25"/>
      <c r="AE145" s="10"/>
      <c r="AF145" s="16"/>
      <c r="AG145" s="12"/>
      <c r="AH145" s="10"/>
      <c r="AI145" s="13"/>
      <c r="AJ145" s="10"/>
      <c r="AK145" s="25"/>
      <c r="AL145" s="10"/>
    </row>
    <row r="146" spans="1:38" s="15" customFormat="1" ht="18.75" customHeight="1" x14ac:dyDescent="0.25">
      <c r="A146" s="14" t="s">
        <v>133</v>
      </c>
      <c r="B146" s="95" t="s">
        <v>134</v>
      </c>
      <c r="C146" s="13" t="s">
        <v>17</v>
      </c>
      <c r="D146" s="13"/>
      <c r="E146" s="12"/>
      <c r="F146" s="13">
        <v>1456</v>
      </c>
      <c r="G146" s="13">
        <v>1509</v>
      </c>
      <c r="H146" s="13">
        <v>399</v>
      </c>
      <c r="I146" s="13">
        <v>204</v>
      </c>
      <c r="J146" s="13">
        <v>525</v>
      </c>
      <c r="K146" s="13"/>
      <c r="L146" s="12"/>
      <c r="M146" s="13">
        <v>0</v>
      </c>
      <c r="N146" s="13">
        <v>0</v>
      </c>
      <c r="O146" s="13">
        <v>0</v>
      </c>
      <c r="P146" s="13"/>
      <c r="Q146" s="13"/>
      <c r="R146" s="13"/>
      <c r="S146" s="12"/>
      <c r="T146" s="13">
        <v>591</v>
      </c>
      <c r="U146" s="13">
        <v>613</v>
      </c>
      <c r="V146" s="13">
        <v>163</v>
      </c>
      <c r="W146" s="13">
        <v>97</v>
      </c>
      <c r="X146" s="13">
        <v>295</v>
      </c>
      <c r="Y146" s="13"/>
      <c r="Z146" s="12"/>
      <c r="AA146" s="13">
        <v>24</v>
      </c>
      <c r="AB146" s="13">
        <v>25</v>
      </c>
      <c r="AC146" s="13">
        <v>8</v>
      </c>
      <c r="AD146" s="13"/>
      <c r="AE146" s="13"/>
      <c r="AF146" s="13"/>
      <c r="AG146" s="12"/>
      <c r="AH146" s="13"/>
      <c r="AI146" s="13"/>
      <c r="AJ146" s="13"/>
      <c r="AK146" s="13">
        <v>4</v>
      </c>
      <c r="AL146" s="13"/>
    </row>
    <row r="147" spans="1:38" ht="18" customHeight="1" x14ac:dyDescent="0.25">
      <c r="A147" s="17"/>
      <c r="B147" s="96"/>
      <c r="C147" s="10" t="s">
        <v>18</v>
      </c>
      <c r="D147" s="16"/>
      <c r="E147" s="12">
        <v>2591207.8400000003</v>
      </c>
      <c r="F147" s="10"/>
      <c r="G147" s="13"/>
      <c r="H147" s="10"/>
      <c r="I147" s="25">
        <v>7125833.4500000002</v>
      </c>
      <c r="J147" s="10">
        <v>844096.02</v>
      </c>
      <c r="K147" s="16"/>
      <c r="L147" s="12">
        <v>642.71999999999991</v>
      </c>
      <c r="M147" s="10"/>
      <c r="N147" s="13"/>
      <c r="O147" s="10"/>
      <c r="P147" s="25"/>
      <c r="Q147" s="10"/>
      <c r="R147" s="16"/>
      <c r="S147" s="12">
        <v>1058006.28</v>
      </c>
      <c r="T147" s="10"/>
      <c r="U147" s="13"/>
      <c r="V147" s="10"/>
      <c r="W147" s="25">
        <v>3403383.14</v>
      </c>
      <c r="X147" s="10">
        <v>474804.01</v>
      </c>
      <c r="Y147" s="16"/>
      <c r="Z147" s="12">
        <v>46933.37</v>
      </c>
      <c r="AA147" s="10"/>
      <c r="AB147" s="13"/>
      <c r="AC147" s="10"/>
      <c r="AD147" s="25"/>
      <c r="AE147" s="10"/>
      <c r="AF147" s="16"/>
      <c r="AG147" s="12"/>
      <c r="AH147" s="10"/>
      <c r="AI147" s="13"/>
      <c r="AJ147" s="10"/>
      <c r="AK147" s="25">
        <v>106355.72</v>
      </c>
      <c r="AL147" s="10"/>
    </row>
    <row r="148" spans="1:38" s="15" customFormat="1" x14ac:dyDescent="0.25">
      <c r="A148" s="14"/>
      <c r="B148" s="99" t="s">
        <v>135</v>
      </c>
      <c r="C148" s="20" t="s">
        <v>17</v>
      </c>
      <c r="D148" s="20">
        <v>2125</v>
      </c>
      <c r="E148" s="20">
        <v>0</v>
      </c>
      <c r="F148" s="20">
        <v>8493</v>
      </c>
      <c r="G148" s="20">
        <v>8637</v>
      </c>
      <c r="H148" s="20">
        <v>2052</v>
      </c>
      <c r="I148" s="20">
        <v>724</v>
      </c>
      <c r="J148" s="20">
        <v>3705</v>
      </c>
      <c r="K148" s="20">
        <v>1</v>
      </c>
      <c r="L148" s="20">
        <v>0</v>
      </c>
      <c r="M148" s="20">
        <v>4</v>
      </c>
      <c r="N148" s="20">
        <v>4</v>
      </c>
      <c r="O148" s="20">
        <v>1</v>
      </c>
      <c r="P148" s="20">
        <v>8</v>
      </c>
      <c r="Q148" s="20">
        <v>0</v>
      </c>
      <c r="R148" s="20">
        <v>853</v>
      </c>
      <c r="S148" s="20">
        <v>0</v>
      </c>
      <c r="T148" s="20">
        <v>3629</v>
      </c>
      <c r="U148" s="20">
        <v>3690</v>
      </c>
      <c r="V148" s="20">
        <v>878</v>
      </c>
      <c r="W148" s="20">
        <v>346</v>
      </c>
      <c r="X148" s="20">
        <v>1861</v>
      </c>
      <c r="Y148" s="20">
        <v>21</v>
      </c>
      <c r="Z148" s="20">
        <v>0</v>
      </c>
      <c r="AA148" s="20">
        <v>99</v>
      </c>
      <c r="AB148" s="20">
        <v>101</v>
      </c>
      <c r="AC148" s="20">
        <v>26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20">
        <v>4</v>
      </c>
      <c r="AL148" s="20">
        <v>0</v>
      </c>
    </row>
    <row r="149" spans="1:38" x14ac:dyDescent="0.25">
      <c r="A149" s="9"/>
      <c r="B149" s="100"/>
      <c r="C149" s="23" t="s">
        <v>18</v>
      </c>
      <c r="D149" s="33">
        <v>4548515.0999999996</v>
      </c>
      <c r="E149" s="33">
        <v>16883851.91</v>
      </c>
      <c r="F149" s="33">
        <v>0</v>
      </c>
      <c r="G149" s="33">
        <v>0</v>
      </c>
      <c r="H149" s="33">
        <v>0</v>
      </c>
      <c r="I149" s="33">
        <v>23446518.289999999</v>
      </c>
      <c r="J149" s="33">
        <v>5818825.9600000009</v>
      </c>
      <c r="K149" s="33">
        <v>1571.28</v>
      </c>
      <c r="L149" s="33">
        <v>9269.5399999999991</v>
      </c>
      <c r="M149" s="33">
        <v>0</v>
      </c>
      <c r="N149" s="33">
        <v>0</v>
      </c>
      <c r="O149" s="33">
        <v>0</v>
      </c>
      <c r="P149" s="33">
        <v>243592.31</v>
      </c>
      <c r="Q149" s="33">
        <v>0</v>
      </c>
      <c r="R149" s="33">
        <v>1825656.27</v>
      </c>
      <c r="S149" s="33">
        <v>7244125.5500000017</v>
      </c>
      <c r="T149" s="33">
        <v>0</v>
      </c>
      <c r="U149" s="33">
        <v>0</v>
      </c>
      <c r="V149" s="33">
        <v>0</v>
      </c>
      <c r="W149" s="33">
        <v>11198337.09</v>
      </c>
      <c r="X149" s="33">
        <v>2925044.13</v>
      </c>
      <c r="Y149" s="33">
        <v>46789.32</v>
      </c>
      <c r="Z149" s="33">
        <v>198314.51</v>
      </c>
      <c r="AA149" s="33">
        <v>0</v>
      </c>
      <c r="AB149" s="33">
        <v>0</v>
      </c>
      <c r="AC149" s="33">
        <v>0</v>
      </c>
      <c r="AD149" s="33">
        <v>0</v>
      </c>
      <c r="AE149" s="33">
        <v>0</v>
      </c>
      <c r="AF149" s="33">
        <v>0</v>
      </c>
      <c r="AG149" s="33">
        <v>0</v>
      </c>
      <c r="AH149" s="33">
        <v>0</v>
      </c>
      <c r="AI149" s="33">
        <v>0</v>
      </c>
      <c r="AJ149" s="33">
        <v>0</v>
      </c>
      <c r="AK149" s="33">
        <v>106355.72</v>
      </c>
      <c r="AL149" s="33">
        <v>0</v>
      </c>
    </row>
    <row r="150" spans="1:38" s="15" customFormat="1" ht="18" customHeight="1" x14ac:dyDescent="0.25">
      <c r="A150" s="14" t="s">
        <v>136</v>
      </c>
      <c r="B150" s="95" t="s">
        <v>137</v>
      </c>
      <c r="C150" s="13" t="s">
        <v>17</v>
      </c>
      <c r="D150" s="13">
        <v>1058</v>
      </c>
      <c r="E150" s="12"/>
      <c r="F150" s="13">
        <v>2775</v>
      </c>
      <c r="G150" s="13">
        <v>7791</v>
      </c>
      <c r="H150" s="13">
        <v>1161</v>
      </c>
      <c r="I150" s="13">
        <v>445</v>
      </c>
      <c r="J150" s="13">
        <v>2304</v>
      </c>
      <c r="K150" s="13">
        <v>1</v>
      </c>
      <c r="L150" s="12"/>
      <c r="M150" s="13">
        <v>2</v>
      </c>
      <c r="N150" s="13">
        <v>6</v>
      </c>
      <c r="O150" s="13">
        <v>1</v>
      </c>
      <c r="P150" s="13"/>
      <c r="Q150" s="13"/>
      <c r="R150" s="13">
        <v>807</v>
      </c>
      <c r="S150" s="12"/>
      <c r="T150" s="13">
        <v>2197</v>
      </c>
      <c r="U150" s="13">
        <v>6171</v>
      </c>
      <c r="V150" s="13">
        <v>921</v>
      </c>
      <c r="W150" s="13">
        <v>302</v>
      </c>
      <c r="X150" s="13">
        <v>2127</v>
      </c>
      <c r="Y150" s="13">
        <v>9</v>
      </c>
      <c r="Z150" s="12"/>
      <c r="AA150" s="13">
        <v>21</v>
      </c>
      <c r="AB150" s="13">
        <v>60</v>
      </c>
      <c r="AC150" s="13">
        <v>10</v>
      </c>
      <c r="AD150" s="13"/>
      <c r="AE150" s="13"/>
      <c r="AF150" s="13"/>
      <c r="AG150" s="12"/>
      <c r="AH150" s="13"/>
      <c r="AI150" s="13"/>
      <c r="AJ150" s="13"/>
      <c r="AK150" s="13">
        <v>8</v>
      </c>
      <c r="AL150" s="13"/>
    </row>
    <row r="151" spans="1:38" s="30" customFormat="1" ht="18" customHeight="1" x14ac:dyDescent="0.25">
      <c r="A151" s="29"/>
      <c r="B151" s="96"/>
      <c r="C151" s="11" t="s">
        <v>18</v>
      </c>
      <c r="D151" s="16">
        <v>2964701.04</v>
      </c>
      <c r="E151" s="12">
        <v>10834059.27</v>
      </c>
      <c r="F151" s="10"/>
      <c r="G151" s="13"/>
      <c r="H151" s="10"/>
      <c r="I151" s="25">
        <v>13558648.279999999</v>
      </c>
      <c r="J151" s="10">
        <v>3554581.07</v>
      </c>
      <c r="K151" s="16">
        <v>2565.36</v>
      </c>
      <c r="L151" s="12">
        <v>8466.02</v>
      </c>
      <c r="M151" s="10"/>
      <c r="N151" s="13"/>
      <c r="O151" s="10"/>
      <c r="P151" s="25"/>
      <c r="Q151" s="10"/>
      <c r="R151" s="16">
        <v>2262305.46</v>
      </c>
      <c r="S151" s="12">
        <v>8514627.7699999996</v>
      </c>
      <c r="T151" s="10"/>
      <c r="U151" s="13"/>
      <c r="V151" s="10"/>
      <c r="W151" s="25">
        <v>9192303.9199999999</v>
      </c>
      <c r="X151" s="10">
        <v>3281151.76</v>
      </c>
      <c r="Y151" s="16">
        <v>23259.27</v>
      </c>
      <c r="Z151" s="12">
        <v>85074.7</v>
      </c>
      <c r="AA151" s="10"/>
      <c r="AB151" s="13"/>
      <c r="AC151" s="10"/>
      <c r="AD151" s="25"/>
      <c r="AE151" s="10"/>
      <c r="AF151" s="16"/>
      <c r="AG151" s="12"/>
      <c r="AH151" s="10"/>
      <c r="AI151" s="13"/>
      <c r="AJ151" s="10"/>
      <c r="AK151" s="25">
        <v>229807.58999999985</v>
      </c>
      <c r="AL151" s="10"/>
    </row>
    <row r="152" spans="1:38" s="15" customFormat="1" ht="19.5" customHeight="1" x14ac:dyDescent="0.25">
      <c r="A152" s="31"/>
      <c r="B152" s="99" t="s">
        <v>138</v>
      </c>
      <c r="C152" s="20" t="s">
        <v>17</v>
      </c>
      <c r="D152" s="20">
        <v>1058</v>
      </c>
      <c r="E152" s="20">
        <v>0</v>
      </c>
      <c r="F152" s="20">
        <v>2775</v>
      </c>
      <c r="G152" s="20">
        <v>7791</v>
      </c>
      <c r="H152" s="20">
        <v>1161</v>
      </c>
      <c r="I152" s="20">
        <v>445</v>
      </c>
      <c r="J152" s="20">
        <v>2304</v>
      </c>
      <c r="K152" s="20">
        <v>1</v>
      </c>
      <c r="L152" s="20">
        <v>0</v>
      </c>
      <c r="M152" s="20">
        <v>2</v>
      </c>
      <c r="N152" s="20">
        <v>6</v>
      </c>
      <c r="O152" s="20">
        <v>1</v>
      </c>
      <c r="P152" s="20">
        <v>0</v>
      </c>
      <c r="Q152" s="20">
        <v>0</v>
      </c>
      <c r="R152" s="20">
        <v>807</v>
      </c>
      <c r="S152" s="20">
        <v>0</v>
      </c>
      <c r="T152" s="20">
        <v>2197</v>
      </c>
      <c r="U152" s="20">
        <v>6171</v>
      </c>
      <c r="V152" s="20">
        <v>921</v>
      </c>
      <c r="W152" s="20">
        <v>302</v>
      </c>
      <c r="X152" s="20">
        <v>2127</v>
      </c>
      <c r="Y152" s="20">
        <v>9</v>
      </c>
      <c r="Z152" s="20">
        <v>0</v>
      </c>
      <c r="AA152" s="20">
        <v>21</v>
      </c>
      <c r="AB152" s="20">
        <v>60</v>
      </c>
      <c r="AC152" s="20">
        <v>10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8</v>
      </c>
      <c r="AL152" s="20">
        <v>0</v>
      </c>
    </row>
    <row r="153" spans="1:38" s="30" customFormat="1" ht="16.5" customHeight="1" x14ac:dyDescent="0.25">
      <c r="A153" s="32"/>
      <c r="B153" s="100"/>
      <c r="C153" s="33" t="s">
        <v>18</v>
      </c>
      <c r="D153" s="33">
        <v>2964701.04</v>
      </c>
      <c r="E153" s="33">
        <v>10834059.27</v>
      </c>
      <c r="F153" s="33">
        <v>0</v>
      </c>
      <c r="G153" s="33">
        <v>0</v>
      </c>
      <c r="H153" s="33">
        <v>0</v>
      </c>
      <c r="I153" s="33">
        <v>13558648.279999999</v>
      </c>
      <c r="J153" s="33">
        <v>3554581.07</v>
      </c>
      <c r="K153" s="33">
        <v>2565.36</v>
      </c>
      <c r="L153" s="33">
        <v>8466.02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2262305.46</v>
      </c>
      <c r="S153" s="33">
        <v>8514627.7699999996</v>
      </c>
      <c r="T153" s="33">
        <v>0</v>
      </c>
      <c r="U153" s="33">
        <v>0</v>
      </c>
      <c r="V153" s="33">
        <v>0</v>
      </c>
      <c r="W153" s="33">
        <v>9192303.9199999999</v>
      </c>
      <c r="X153" s="33">
        <v>3281151.76</v>
      </c>
      <c r="Y153" s="33">
        <v>23259.27</v>
      </c>
      <c r="Z153" s="33">
        <v>85074.7</v>
      </c>
      <c r="AA153" s="33">
        <v>0</v>
      </c>
      <c r="AB153" s="33">
        <v>0</v>
      </c>
      <c r="AC153" s="33">
        <v>0</v>
      </c>
      <c r="AD153" s="33">
        <v>0</v>
      </c>
      <c r="AE153" s="33">
        <v>0</v>
      </c>
      <c r="AF153" s="33">
        <v>0</v>
      </c>
      <c r="AG153" s="33">
        <v>0</v>
      </c>
      <c r="AH153" s="33">
        <v>0</v>
      </c>
      <c r="AI153" s="33">
        <v>0</v>
      </c>
      <c r="AJ153" s="33">
        <v>0</v>
      </c>
      <c r="AK153" s="33">
        <v>229807.58999999985</v>
      </c>
      <c r="AL153" s="33">
        <v>0</v>
      </c>
    </row>
    <row r="154" spans="1:38" s="15" customFormat="1" ht="16.5" customHeight="1" x14ac:dyDescent="0.25">
      <c r="A154" s="14" t="s">
        <v>139</v>
      </c>
      <c r="B154" s="95" t="s">
        <v>140</v>
      </c>
      <c r="C154" s="13" t="s">
        <v>17</v>
      </c>
      <c r="D154" s="13"/>
      <c r="E154" s="12"/>
      <c r="F154" s="13"/>
      <c r="G154" s="13"/>
      <c r="H154" s="13"/>
      <c r="I154" s="13"/>
      <c r="J154" s="13"/>
      <c r="K154" s="13"/>
      <c r="L154" s="12"/>
      <c r="M154" s="13"/>
      <c r="N154" s="13"/>
      <c r="O154" s="13"/>
      <c r="P154" s="13"/>
      <c r="Q154" s="13"/>
      <c r="R154" s="13"/>
      <c r="S154" s="12"/>
      <c r="T154" s="13"/>
      <c r="U154" s="13"/>
      <c r="V154" s="13"/>
      <c r="W154" s="13"/>
      <c r="X154" s="13"/>
      <c r="Y154" s="13"/>
      <c r="Z154" s="12"/>
      <c r="AA154" s="13"/>
      <c r="AB154" s="13"/>
      <c r="AC154" s="13"/>
      <c r="AD154" s="13"/>
      <c r="AE154" s="13"/>
      <c r="AF154" s="13"/>
      <c r="AG154" s="12"/>
      <c r="AH154" s="13"/>
      <c r="AI154" s="13"/>
      <c r="AJ154" s="13"/>
      <c r="AK154" s="13"/>
      <c r="AL154" s="13"/>
    </row>
    <row r="155" spans="1:38" s="30" customFormat="1" x14ac:dyDescent="0.25">
      <c r="A155" s="32"/>
      <c r="B155" s="96"/>
      <c r="C155" s="11" t="s">
        <v>18</v>
      </c>
      <c r="D155" s="16"/>
      <c r="E155" s="12"/>
      <c r="F155" s="10"/>
      <c r="G155" s="13"/>
      <c r="H155" s="10"/>
      <c r="I155" s="25"/>
      <c r="J155" s="10"/>
      <c r="K155" s="16"/>
      <c r="L155" s="12"/>
      <c r="M155" s="10"/>
      <c r="N155" s="13"/>
      <c r="O155" s="10"/>
      <c r="P155" s="25"/>
      <c r="Q155" s="10"/>
      <c r="R155" s="16"/>
      <c r="S155" s="12"/>
      <c r="T155" s="10"/>
      <c r="U155" s="13"/>
      <c r="V155" s="10"/>
      <c r="W155" s="25"/>
      <c r="X155" s="10"/>
      <c r="Y155" s="16"/>
      <c r="Z155" s="12"/>
      <c r="AA155" s="10"/>
      <c r="AB155" s="13"/>
      <c r="AC155" s="10"/>
      <c r="AD155" s="25"/>
      <c r="AE155" s="10"/>
      <c r="AF155" s="16"/>
      <c r="AG155" s="12"/>
      <c r="AH155" s="10"/>
      <c r="AI155" s="13"/>
      <c r="AJ155" s="10"/>
      <c r="AK155" s="25"/>
      <c r="AL155" s="10"/>
    </row>
    <row r="156" spans="1:38" s="15" customFormat="1" ht="17.25" customHeight="1" x14ac:dyDescent="0.25">
      <c r="A156" s="31" t="s">
        <v>141</v>
      </c>
      <c r="B156" s="95" t="s">
        <v>142</v>
      </c>
      <c r="C156" s="13" t="s">
        <v>17</v>
      </c>
      <c r="D156" s="13"/>
      <c r="E156" s="12"/>
      <c r="F156" s="13"/>
      <c r="G156" s="13"/>
      <c r="H156" s="13"/>
      <c r="I156" s="13"/>
      <c r="J156" s="13"/>
      <c r="K156" s="13"/>
      <c r="L156" s="12"/>
      <c r="M156" s="13"/>
      <c r="N156" s="13"/>
      <c r="O156" s="13"/>
      <c r="P156" s="13"/>
      <c r="Q156" s="13"/>
      <c r="R156" s="13"/>
      <c r="S156" s="12"/>
      <c r="T156" s="13"/>
      <c r="U156" s="13"/>
      <c r="V156" s="13"/>
      <c r="W156" s="13"/>
      <c r="X156" s="13"/>
      <c r="Y156" s="13"/>
      <c r="Z156" s="12"/>
      <c r="AA156" s="13"/>
      <c r="AB156" s="13"/>
      <c r="AC156" s="13"/>
      <c r="AD156" s="13"/>
      <c r="AE156" s="13"/>
      <c r="AF156" s="13"/>
      <c r="AG156" s="12"/>
      <c r="AH156" s="13"/>
      <c r="AI156" s="13"/>
      <c r="AJ156" s="13"/>
      <c r="AK156" s="13"/>
      <c r="AL156" s="13"/>
    </row>
    <row r="157" spans="1:38" s="30" customFormat="1" ht="17.25" customHeight="1" x14ac:dyDescent="0.25">
      <c r="A157" s="34"/>
      <c r="B157" s="96"/>
      <c r="C157" s="11" t="s">
        <v>18</v>
      </c>
      <c r="D157" s="16"/>
      <c r="E157" s="12"/>
      <c r="F157" s="10"/>
      <c r="G157" s="13"/>
      <c r="H157" s="10"/>
      <c r="I157" s="25"/>
      <c r="J157" s="10"/>
      <c r="K157" s="16"/>
      <c r="L157" s="12"/>
      <c r="M157" s="10"/>
      <c r="N157" s="13"/>
      <c r="O157" s="10"/>
      <c r="P157" s="25"/>
      <c r="Q157" s="10"/>
      <c r="R157" s="16"/>
      <c r="S157" s="12"/>
      <c r="T157" s="10"/>
      <c r="U157" s="13"/>
      <c r="V157" s="10"/>
      <c r="W157" s="25"/>
      <c r="X157" s="10"/>
      <c r="Y157" s="16"/>
      <c r="Z157" s="12"/>
      <c r="AA157" s="10"/>
      <c r="AB157" s="13"/>
      <c r="AC157" s="10"/>
      <c r="AD157" s="25"/>
      <c r="AE157" s="10"/>
      <c r="AF157" s="16"/>
      <c r="AG157" s="12"/>
      <c r="AH157" s="10"/>
      <c r="AI157" s="13"/>
      <c r="AJ157" s="10"/>
      <c r="AK157" s="25"/>
      <c r="AL157" s="10"/>
    </row>
    <row r="158" spans="1:38" s="30" customFormat="1" ht="17.25" customHeight="1" x14ac:dyDescent="0.25">
      <c r="A158" s="34"/>
      <c r="B158" s="95" t="s">
        <v>143</v>
      </c>
      <c r="C158" s="13" t="s">
        <v>17</v>
      </c>
      <c r="D158" s="13">
        <v>1885</v>
      </c>
      <c r="E158" s="12"/>
      <c r="F158" s="13">
        <v>7048</v>
      </c>
      <c r="G158" s="13">
        <v>9633</v>
      </c>
      <c r="H158" s="13">
        <v>2417</v>
      </c>
      <c r="I158" s="13">
        <v>565</v>
      </c>
      <c r="J158" s="13">
        <v>2583</v>
      </c>
      <c r="K158" s="13">
        <v>3</v>
      </c>
      <c r="L158" s="12"/>
      <c r="M158" s="13">
        <v>5</v>
      </c>
      <c r="N158" s="13">
        <v>7</v>
      </c>
      <c r="O158" s="13">
        <v>2</v>
      </c>
      <c r="P158" s="13"/>
      <c r="Q158" s="13">
        <v>8</v>
      </c>
      <c r="R158" s="13">
        <v>85</v>
      </c>
      <c r="S158" s="12"/>
      <c r="T158" s="13">
        <v>207</v>
      </c>
      <c r="U158" s="13">
        <v>284</v>
      </c>
      <c r="V158" s="13">
        <v>71</v>
      </c>
      <c r="W158" s="13">
        <v>20</v>
      </c>
      <c r="X158" s="13">
        <v>55</v>
      </c>
      <c r="Y158" s="13">
        <v>27</v>
      </c>
      <c r="Z158" s="12"/>
      <c r="AA158" s="13">
        <v>76</v>
      </c>
      <c r="AB158" s="13">
        <v>103</v>
      </c>
      <c r="AC158" s="13">
        <v>26</v>
      </c>
      <c r="AD158" s="13">
        <v>7</v>
      </c>
      <c r="AE158" s="13">
        <v>27</v>
      </c>
      <c r="AF158" s="13"/>
      <c r="AG158" s="12"/>
      <c r="AH158" s="13"/>
      <c r="AI158" s="13"/>
      <c r="AJ158" s="13"/>
      <c r="AK158" s="13">
        <v>5</v>
      </c>
      <c r="AL158" s="13">
        <v>72</v>
      </c>
    </row>
    <row r="159" spans="1:38" s="30" customFormat="1" ht="17.25" customHeight="1" x14ac:dyDescent="0.25">
      <c r="A159" s="34"/>
      <c r="B159" s="96"/>
      <c r="C159" s="11" t="s">
        <v>18</v>
      </c>
      <c r="D159" s="16">
        <v>3559713.93</v>
      </c>
      <c r="E159" s="12">
        <v>15983851.380000001</v>
      </c>
      <c r="F159" s="10"/>
      <c r="G159" s="13"/>
      <c r="H159" s="10"/>
      <c r="I159" s="25">
        <v>13829316</v>
      </c>
      <c r="J159" s="10">
        <v>4999960.72</v>
      </c>
      <c r="K159" s="16">
        <v>5641.38</v>
      </c>
      <c r="L159" s="12">
        <v>12291.78</v>
      </c>
      <c r="M159" s="10"/>
      <c r="N159" s="13"/>
      <c r="O159" s="10"/>
      <c r="P159" s="25"/>
      <c r="Q159" s="10">
        <v>15940.36</v>
      </c>
      <c r="R159" s="16">
        <v>160631.01</v>
      </c>
      <c r="S159" s="12">
        <v>460671.69</v>
      </c>
      <c r="T159" s="10"/>
      <c r="U159" s="13"/>
      <c r="V159" s="10"/>
      <c r="W159" s="25">
        <v>497036.73</v>
      </c>
      <c r="X159" s="10">
        <v>106269.09</v>
      </c>
      <c r="Y159" s="16">
        <v>52257.03</v>
      </c>
      <c r="Z159" s="12">
        <v>163106.79</v>
      </c>
      <c r="AA159" s="10"/>
      <c r="AB159" s="13"/>
      <c r="AC159" s="10"/>
      <c r="AD159" s="25">
        <v>175424.73</v>
      </c>
      <c r="AE159" s="10">
        <v>53134.55</v>
      </c>
      <c r="AF159" s="16"/>
      <c r="AG159" s="12"/>
      <c r="AH159" s="10"/>
      <c r="AI159" s="13"/>
      <c r="AJ159" s="10"/>
      <c r="AK159" s="25">
        <v>116949.80999999866</v>
      </c>
      <c r="AL159" s="10">
        <v>138149.8200000003</v>
      </c>
    </row>
    <row r="160" spans="1:38" s="15" customFormat="1" ht="17.399999999999999" customHeight="1" x14ac:dyDescent="0.25">
      <c r="A160" s="26"/>
      <c r="B160" s="99" t="s">
        <v>144</v>
      </c>
      <c r="C160" s="20" t="s">
        <v>17</v>
      </c>
      <c r="D160" s="20">
        <v>1885</v>
      </c>
      <c r="E160" s="20">
        <v>0</v>
      </c>
      <c r="F160" s="20">
        <v>7048</v>
      </c>
      <c r="G160" s="20">
        <v>9633</v>
      </c>
      <c r="H160" s="20">
        <v>2417</v>
      </c>
      <c r="I160" s="20">
        <v>565</v>
      </c>
      <c r="J160" s="20">
        <v>2583</v>
      </c>
      <c r="K160" s="20">
        <v>3</v>
      </c>
      <c r="L160" s="20">
        <v>0</v>
      </c>
      <c r="M160" s="20">
        <v>5</v>
      </c>
      <c r="N160" s="20">
        <v>7</v>
      </c>
      <c r="O160" s="20">
        <v>2</v>
      </c>
      <c r="P160" s="20">
        <v>0</v>
      </c>
      <c r="Q160" s="20">
        <v>8</v>
      </c>
      <c r="R160" s="20">
        <v>85</v>
      </c>
      <c r="S160" s="20">
        <v>0</v>
      </c>
      <c r="T160" s="20">
        <v>207</v>
      </c>
      <c r="U160" s="20">
        <v>284</v>
      </c>
      <c r="V160" s="20">
        <v>71</v>
      </c>
      <c r="W160" s="20">
        <v>20</v>
      </c>
      <c r="X160" s="20">
        <v>55</v>
      </c>
      <c r="Y160" s="20">
        <v>27</v>
      </c>
      <c r="Z160" s="20">
        <v>0</v>
      </c>
      <c r="AA160" s="20">
        <v>76</v>
      </c>
      <c r="AB160" s="20">
        <v>103</v>
      </c>
      <c r="AC160" s="20">
        <v>26</v>
      </c>
      <c r="AD160" s="20">
        <v>7</v>
      </c>
      <c r="AE160" s="20">
        <v>27</v>
      </c>
      <c r="AF160" s="20">
        <v>0</v>
      </c>
      <c r="AG160" s="20">
        <v>0</v>
      </c>
      <c r="AH160" s="20">
        <v>0</v>
      </c>
      <c r="AI160" s="20">
        <v>0</v>
      </c>
      <c r="AJ160" s="20">
        <v>0</v>
      </c>
      <c r="AK160" s="20">
        <v>5</v>
      </c>
      <c r="AL160" s="20">
        <v>72</v>
      </c>
    </row>
    <row r="161" spans="1:38" s="30" customFormat="1" ht="16.2" customHeight="1" x14ac:dyDescent="0.25">
      <c r="A161" s="35"/>
      <c r="B161" s="100"/>
      <c r="C161" s="33" t="s">
        <v>18</v>
      </c>
      <c r="D161" s="33">
        <v>3559713.93</v>
      </c>
      <c r="E161" s="33">
        <v>15983851.380000001</v>
      </c>
      <c r="F161" s="33">
        <v>0</v>
      </c>
      <c r="G161" s="33">
        <v>0</v>
      </c>
      <c r="H161" s="33">
        <v>0</v>
      </c>
      <c r="I161" s="33">
        <v>13829316</v>
      </c>
      <c r="J161" s="33">
        <v>4999960.72</v>
      </c>
      <c r="K161" s="33">
        <v>5641.38</v>
      </c>
      <c r="L161" s="33">
        <v>12291.78</v>
      </c>
      <c r="M161" s="33">
        <v>0</v>
      </c>
      <c r="N161" s="33">
        <v>0</v>
      </c>
      <c r="O161" s="33">
        <v>0</v>
      </c>
      <c r="P161" s="33">
        <v>0</v>
      </c>
      <c r="Q161" s="33">
        <v>15940.36</v>
      </c>
      <c r="R161" s="33">
        <v>160631.01</v>
      </c>
      <c r="S161" s="33">
        <v>460671.69</v>
      </c>
      <c r="T161" s="33">
        <v>0</v>
      </c>
      <c r="U161" s="33">
        <v>0</v>
      </c>
      <c r="V161" s="33">
        <v>0</v>
      </c>
      <c r="W161" s="33">
        <v>497036.73</v>
      </c>
      <c r="X161" s="33">
        <v>106269.09</v>
      </c>
      <c r="Y161" s="33">
        <v>52257.03</v>
      </c>
      <c r="Z161" s="33">
        <v>163106.79</v>
      </c>
      <c r="AA161" s="33">
        <v>0</v>
      </c>
      <c r="AB161" s="33">
        <v>0</v>
      </c>
      <c r="AC161" s="33">
        <v>0</v>
      </c>
      <c r="AD161" s="33">
        <v>175424.73</v>
      </c>
      <c r="AE161" s="33">
        <v>53134.55</v>
      </c>
      <c r="AF161" s="33">
        <v>0</v>
      </c>
      <c r="AG161" s="33">
        <v>0</v>
      </c>
      <c r="AH161" s="33">
        <v>0</v>
      </c>
      <c r="AI161" s="33">
        <v>0</v>
      </c>
      <c r="AJ161" s="33">
        <v>0</v>
      </c>
      <c r="AK161" s="33">
        <v>116949.80999999866</v>
      </c>
      <c r="AL161" s="33">
        <v>138149.8200000003</v>
      </c>
    </row>
    <row r="162" spans="1:38" s="15" customFormat="1" ht="19.5" customHeight="1" x14ac:dyDescent="0.25">
      <c r="A162" s="14" t="s">
        <v>145</v>
      </c>
      <c r="B162" s="95" t="s">
        <v>146</v>
      </c>
      <c r="C162" s="13" t="s">
        <v>17</v>
      </c>
      <c r="D162" s="13">
        <v>1378</v>
      </c>
      <c r="E162" s="12"/>
      <c r="F162" s="13">
        <v>3428</v>
      </c>
      <c r="G162" s="13">
        <v>7419</v>
      </c>
      <c r="H162" s="13">
        <v>1737</v>
      </c>
      <c r="I162" s="13">
        <v>327</v>
      </c>
      <c r="J162" s="13">
        <v>3312</v>
      </c>
      <c r="K162" s="13">
        <v>1</v>
      </c>
      <c r="L162" s="12"/>
      <c r="M162" s="13">
        <v>1</v>
      </c>
      <c r="N162" s="13">
        <v>2</v>
      </c>
      <c r="O162" s="13">
        <v>0</v>
      </c>
      <c r="P162" s="13"/>
      <c r="Q162" s="13"/>
      <c r="R162" s="13">
        <v>759</v>
      </c>
      <c r="S162" s="12"/>
      <c r="T162" s="13">
        <v>1826</v>
      </c>
      <c r="U162" s="13">
        <v>3954</v>
      </c>
      <c r="V162" s="13">
        <v>924</v>
      </c>
      <c r="W162" s="13">
        <v>140</v>
      </c>
      <c r="X162" s="13">
        <v>1734</v>
      </c>
      <c r="Y162" s="13">
        <v>12</v>
      </c>
      <c r="Z162" s="12"/>
      <c r="AA162" s="13">
        <v>27</v>
      </c>
      <c r="AB162" s="13">
        <v>59</v>
      </c>
      <c r="AC162" s="13">
        <v>13</v>
      </c>
      <c r="AD162" s="13"/>
      <c r="AE162" s="13">
        <v>51</v>
      </c>
      <c r="AF162" s="13"/>
      <c r="AG162" s="12"/>
      <c r="AH162" s="13"/>
      <c r="AI162" s="13"/>
      <c r="AJ162" s="13"/>
      <c r="AK162" s="13"/>
      <c r="AL162" s="13"/>
    </row>
    <row r="163" spans="1:38" s="30" customFormat="1" ht="16.8" customHeight="1" x14ac:dyDescent="0.25">
      <c r="A163" s="29"/>
      <c r="B163" s="96"/>
      <c r="C163" s="11" t="s">
        <v>18</v>
      </c>
      <c r="D163" s="16">
        <v>3700035.84</v>
      </c>
      <c r="E163" s="12">
        <v>13244548.689999999</v>
      </c>
      <c r="F163" s="10"/>
      <c r="G163" s="13"/>
      <c r="H163" s="10"/>
      <c r="I163" s="25">
        <v>10695712.859999999</v>
      </c>
      <c r="J163" s="10">
        <v>6101665.6100000003</v>
      </c>
      <c r="K163" s="16">
        <v>1111.6500000000001</v>
      </c>
      <c r="L163" s="12">
        <v>3058.92</v>
      </c>
      <c r="M163" s="10"/>
      <c r="N163" s="13"/>
      <c r="O163" s="10"/>
      <c r="P163" s="25"/>
      <c r="Q163" s="10"/>
      <c r="R163" s="16">
        <v>2038332.4500000002</v>
      </c>
      <c r="S163" s="12">
        <v>7221419.5099999998</v>
      </c>
      <c r="T163" s="10"/>
      <c r="U163" s="13"/>
      <c r="V163" s="10"/>
      <c r="W163" s="25">
        <v>4583876.9400000004</v>
      </c>
      <c r="X163" s="10">
        <v>3191640.47</v>
      </c>
      <c r="Y163" s="16">
        <v>32682.69</v>
      </c>
      <c r="Z163" s="12">
        <v>104953.54999999999</v>
      </c>
      <c r="AA163" s="10"/>
      <c r="AB163" s="13"/>
      <c r="AC163" s="10"/>
      <c r="AD163" s="25"/>
      <c r="AE163" s="10">
        <v>93871.78</v>
      </c>
      <c r="AF163" s="16"/>
      <c r="AG163" s="12"/>
      <c r="AH163" s="10"/>
      <c r="AI163" s="13"/>
      <c r="AJ163" s="10"/>
      <c r="AK163" s="25"/>
      <c r="AL163" s="10"/>
    </row>
    <row r="164" spans="1:38" s="36" customFormat="1" ht="21.6" customHeight="1" x14ac:dyDescent="0.25">
      <c r="A164" s="26"/>
      <c r="B164" s="99" t="s">
        <v>147</v>
      </c>
      <c r="C164" s="20" t="s">
        <v>17</v>
      </c>
      <c r="D164" s="20">
        <v>1378</v>
      </c>
      <c r="E164" s="20">
        <v>0</v>
      </c>
      <c r="F164" s="20">
        <v>3428</v>
      </c>
      <c r="G164" s="20">
        <v>7419</v>
      </c>
      <c r="H164" s="20">
        <v>1737</v>
      </c>
      <c r="I164" s="20">
        <v>327</v>
      </c>
      <c r="J164" s="20">
        <v>3312</v>
      </c>
      <c r="K164" s="20">
        <v>1</v>
      </c>
      <c r="L164" s="20">
        <v>0</v>
      </c>
      <c r="M164" s="20">
        <v>1</v>
      </c>
      <c r="N164" s="20">
        <v>2</v>
      </c>
      <c r="O164" s="20">
        <v>0</v>
      </c>
      <c r="P164" s="20">
        <v>0</v>
      </c>
      <c r="Q164" s="20">
        <v>0</v>
      </c>
      <c r="R164" s="20">
        <v>759</v>
      </c>
      <c r="S164" s="20">
        <v>0</v>
      </c>
      <c r="T164" s="20">
        <v>1826</v>
      </c>
      <c r="U164" s="20">
        <v>3954</v>
      </c>
      <c r="V164" s="20">
        <v>924</v>
      </c>
      <c r="W164" s="20">
        <v>140</v>
      </c>
      <c r="X164" s="20">
        <v>1734</v>
      </c>
      <c r="Y164" s="20">
        <v>12</v>
      </c>
      <c r="Z164" s="20">
        <v>0</v>
      </c>
      <c r="AA164" s="20">
        <v>27</v>
      </c>
      <c r="AB164" s="20">
        <v>59</v>
      </c>
      <c r="AC164" s="20">
        <v>13</v>
      </c>
      <c r="AD164" s="20">
        <v>0</v>
      </c>
      <c r="AE164" s="20">
        <v>51</v>
      </c>
      <c r="AF164" s="20">
        <v>0</v>
      </c>
      <c r="AG164" s="20">
        <v>0</v>
      </c>
      <c r="AH164" s="20">
        <v>0</v>
      </c>
      <c r="AI164" s="20">
        <v>0</v>
      </c>
      <c r="AJ164" s="20">
        <v>0</v>
      </c>
      <c r="AK164" s="20">
        <v>0</v>
      </c>
      <c r="AL164" s="20">
        <v>0</v>
      </c>
    </row>
    <row r="165" spans="1:38" s="37" customFormat="1" ht="21" customHeight="1" x14ac:dyDescent="0.25">
      <c r="A165" s="35"/>
      <c r="B165" s="100"/>
      <c r="C165" s="33" t="s">
        <v>18</v>
      </c>
      <c r="D165" s="33">
        <v>3700035.84</v>
      </c>
      <c r="E165" s="33">
        <v>13244548.689999999</v>
      </c>
      <c r="F165" s="33">
        <v>0</v>
      </c>
      <c r="G165" s="33">
        <v>0</v>
      </c>
      <c r="H165" s="33">
        <v>0</v>
      </c>
      <c r="I165" s="33">
        <v>10695712.859999999</v>
      </c>
      <c r="J165" s="33">
        <v>6101665.6100000003</v>
      </c>
      <c r="K165" s="33">
        <v>1111.6500000000001</v>
      </c>
      <c r="L165" s="33">
        <v>3058.92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2038332.4500000002</v>
      </c>
      <c r="S165" s="33">
        <v>7221419.5099999998</v>
      </c>
      <c r="T165" s="33">
        <v>0</v>
      </c>
      <c r="U165" s="33">
        <v>0</v>
      </c>
      <c r="V165" s="33">
        <v>0</v>
      </c>
      <c r="W165" s="33">
        <v>4583876.9400000004</v>
      </c>
      <c r="X165" s="33">
        <v>3191640.47</v>
      </c>
      <c r="Y165" s="33">
        <v>32682.69</v>
      </c>
      <c r="Z165" s="33">
        <v>104953.54999999999</v>
      </c>
      <c r="AA165" s="33">
        <v>0</v>
      </c>
      <c r="AB165" s="33">
        <v>0</v>
      </c>
      <c r="AC165" s="33">
        <v>0</v>
      </c>
      <c r="AD165" s="33">
        <v>0</v>
      </c>
      <c r="AE165" s="33">
        <v>93871.78</v>
      </c>
      <c r="AF165" s="33">
        <v>0</v>
      </c>
      <c r="AG165" s="33">
        <v>0</v>
      </c>
      <c r="AH165" s="33">
        <v>0</v>
      </c>
      <c r="AI165" s="33">
        <v>0</v>
      </c>
      <c r="AJ165" s="33">
        <v>0</v>
      </c>
      <c r="AK165" s="33">
        <v>0</v>
      </c>
      <c r="AL165" s="33">
        <v>0</v>
      </c>
    </row>
    <row r="166" spans="1:38" s="15" customFormat="1" ht="18.75" customHeight="1" x14ac:dyDescent="0.25">
      <c r="A166" s="14" t="s">
        <v>148</v>
      </c>
      <c r="B166" s="95" t="s">
        <v>149</v>
      </c>
      <c r="C166" s="13" t="s">
        <v>17</v>
      </c>
      <c r="D166" s="13"/>
      <c r="E166" s="12"/>
      <c r="F166" s="13"/>
      <c r="G166" s="13"/>
      <c r="H166" s="13"/>
      <c r="I166" s="13"/>
      <c r="J166" s="13"/>
      <c r="K166" s="13"/>
      <c r="L166" s="12"/>
      <c r="M166" s="13"/>
      <c r="N166" s="13"/>
      <c r="O166" s="13"/>
      <c r="P166" s="13"/>
      <c r="Q166" s="13"/>
      <c r="R166" s="13"/>
      <c r="S166" s="12"/>
      <c r="T166" s="13"/>
      <c r="U166" s="13"/>
      <c r="V166" s="13"/>
      <c r="W166" s="13"/>
      <c r="X166" s="13"/>
      <c r="Y166" s="13"/>
      <c r="Z166" s="12"/>
      <c r="AA166" s="13"/>
      <c r="AB166" s="13"/>
      <c r="AC166" s="13"/>
      <c r="AD166" s="13"/>
      <c r="AE166" s="13"/>
      <c r="AF166" s="13"/>
      <c r="AG166" s="12"/>
      <c r="AH166" s="13"/>
      <c r="AI166" s="13"/>
      <c r="AJ166" s="13"/>
      <c r="AK166" s="13"/>
      <c r="AL166" s="13"/>
    </row>
    <row r="167" spans="1:38" s="30" customFormat="1" ht="18.75" customHeight="1" x14ac:dyDescent="0.25">
      <c r="A167" s="29"/>
      <c r="B167" s="96"/>
      <c r="C167" s="11" t="s">
        <v>18</v>
      </c>
      <c r="D167" s="16"/>
      <c r="E167" s="12"/>
      <c r="F167" s="10"/>
      <c r="G167" s="13"/>
      <c r="H167" s="10"/>
      <c r="I167" s="25"/>
      <c r="J167" s="10"/>
      <c r="K167" s="16"/>
      <c r="L167" s="12"/>
      <c r="M167" s="10"/>
      <c r="N167" s="13"/>
      <c r="O167" s="10"/>
      <c r="P167" s="25"/>
      <c r="Q167" s="10"/>
      <c r="R167" s="16"/>
      <c r="S167" s="12"/>
      <c r="T167" s="10"/>
      <c r="U167" s="13"/>
      <c r="V167" s="10"/>
      <c r="W167" s="25"/>
      <c r="X167" s="10"/>
      <c r="Y167" s="16"/>
      <c r="Z167" s="12"/>
      <c r="AA167" s="10"/>
      <c r="AB167" s="13"/>
      <c r="AC167" s="10"/>
      <c r="AD167" s="25"/>
      <c r="AE167" s="10"/>
      <c r="AF167" s="16"/>
      <c r="AG167" s="12"/>
      <c r="AH167" s="10"/>
      <c r="AI167" s="13"/>
      <c r="AJ167" s="10"/>
      <c r="AK167" s="25"/>
      <c r="AL167" s="10"/>
    </row>
    <row r="168" spans="1:38" s="15" customFormat="1" ht="18.75" customHeight="1" x14ac:dyDescent="0.25">
      <c r="A168" s="14" t="s">
        <v>150</v>
      </c>
      <c r="B168" s="95" t="s">
        <v>151</v>
      </c>
      <c r="C168" s="13" t="s">
        <v>17</v>
      </c>
      <c r="D168" s="13"/>
      <c r="E168" s="12"/>
      <c r="F168" s="13"/>
      <c r="G168" s="13"/>
      <c r="H168" s="13"/>
      <c r="I168" s="13"/>
      <c r="J168" s="13"/>
      <c r="K168" s="13"/>
      <c r="L168" s="12"/>
      <c r="M168" s="13"/>
      <c r="N168" s="13"/>
      <c r="O168" s="13"/>
      <c r="P168" s="13"/>
      <c r="Q168" s="13"/>
      <c r="R168" s="13"/>
      <c r="S168" s="12"/>
      <c r="T168" s="13"/>
      <c r="U168" s="13"/>
      <c r="V168" s="13"/>
      <c r="W168" s="13"/>
      <c r="X168" s="13"/>
      <c r="Y168" s="13"/>
      <c r="Z168" s="12"/>
      <c r="AA168" s="13"/>
      <c r="AB168" s="13"/>
      <c r="AC168" s="13"/>
      <c r="AD168" s="13"/>
      <c r="AE168" s="13"/>
      <c r="AF168" s="13"/>
      <c r="AG168" s="12"/>
      <c r="AH168" s="13"/>
      <c r="AI168" s="13"/>
      <c r="AJ168" s="13"/>
      <c r="AK168" s="13"/>
      <c r="AL168" s="13"/>
    </row>
    <row r="169" spans="1:38" s="30" customFormat="1" ht="18.75" customHeight="1" x14ac:dyDescent="0.25">
      <c r="A169" s="29"/>
      <c r="B169" s="96"/>
      <c r="C169" s="11" t="s">
        <v>18</v>
      </c>
      <c r="D169" s="16"/>
      <c r="E169" s="12"/>
      <c r="F169" s="10"/>
      <c r="G169" s="13"/>
      <c r="H169" s="10"/>
      <c r="I169" s="25"/>
      <c r="J169" s="10"/>
      <c r="K169" s="16"/>
      <c r="L169" s="12"/>
      <c r="M169" s="10"/>
      <c r="N169" s="13"/>
      <c r="O169" s="10"/>
      <c r="P169" s="25"/>
      <c r="Q169" s="10"/>
      <c r="R169" s="16"/>
      <c r="S169" s="12"/>
      <c r="T169" s="10"/>
      <c r="U169" s="13"/>
      <c r="V169" s="10"/>
      <c r="W169" s="25"/>
      <c r="X169" s="10"/>
      <c r="Y169" s="16"/>
      <c r="Z169" s="12"/>
      <c r="AA169" s="10"/>
      <c r="AB169" s="13"/>
      <c r="AC169" s="10"/>
      <c r="AD169" s="25"/>
      <c r="AE169" s="10"/>
      <c r="AF169" s="16"/>
      <c r="AG169" s="12"/>
      <c r="AH169" s="10"/>
      <c r="AI169" s="13"/>
      <c r="AJ169" s="10"/>
      <c r="AK169" s="25"/>
      <c r="AL169" s="10"/>
    </row>
    <row r="170" spans="1:38" s="15" customFormat="1" ht="18.75" customHeight="1" x14ac:dyDescent="0.25">
      <c r="A170" s="14" t="s">
        <v>152</v>
      </c>
      <c r="B170" s="95" t="s">
        <v>153</v>
      </c>
      <c r="C170" s="13" t="s">
        <v>17</v>
      </c>
      <c r="D170" s="13"/>
      <c r="E170" s="12"/>
      <c r="F170" s="13"/>
      <c r="G170" s="13"/>
      <c r="H170" s="13"/>
      <c r="I170" s="13"/>
      <c r="J170" s="13"/>
      <c r="K170" s="13"/>
      <c r="L170" s="12"/>
      <c r="M170" s="13"/>
      <c r="N170" s="13"/>
      <c r="O170" s="13"/>
      <c r="P170" s="13"/>
      <c r="Q170" s="13"/>
      <c r="R170" s="13"/>
      <c r="S170" s="12"/>
      <c r="T170" s="13"/>
      <c r="U170" s="13"/>
      <c r="V170" s="13"/>
      <c r="W170" s="13"/>
      <c r="X170" s="13"/>
      <c r="Y170" s="13"/>
      <c r="Z170" s="12"/>
      <c r="AA170" s="13"/>
      <c r="AB170" s="13"/>
      <c r="AC170" s="13"/>
      <c r="AD170" s="13"/>
      <c r="AE170" s="13"/>
      <c r="AF170" s="13"/>
      <c r="AG170" s="12"/>
      <c r="AH170" s="13"/>
      <c r="AI170" s="13"/>
      <c r="AJ170" s="13"/>
      <c r="AK170" s="13"/>
      <c r="AL170" s="13"/>
    </row>
    <row r="171" spans="1:38" s="30" customFormat="1" ht="18.75" customHeight="1" x14ac:dyDescent="0.25">
      <c r="A171" s="32"/>
      <c r="B171" s="96"/>
      <c r="C171" s="11" t="s">
        <v>18</v>
      </c>
      <c r="D171" s="16"/>
      <c r="E171" s="12"/>
      <c r="F171" s="10"/>
      <c r="G171" s="13"/>
      <c r="H171" s="10"/>
      <c r="I171" s="25"/>
      <c r="J171" s="10"/>
      <c r="K171" s="16"/>
      <c r="L171" s="12"/>
      <c r="M171" s="10"/>
      <c r="N171" s="13"/>
      <c r="O171" s="10"/>
      <c r="P171" s="25"/>
      <c r="Q171" s="10"/>
      <c r="R171" s="16"/>
      <c r="S171" s="12"/>
      <c r="T171" s="10"/>
      <c r="U171" s="13"/>
      <c r="V171" s="10"/>
      <c r="W171" s="25"/>
      <c r="X171" s="10"/>
      <c r="Y171" s="16"/>
      <c r="Z171" s="12"/>
      <c r="AA171" s="10"/>
      <c r="AB171" s="13"/>
      <c r="AC171" s="10"/>
      <c r="AD171" s="25"/>
      <c r="AE171" s="10"/>
      <c r="AF171" s="16"/>
      <c r="AG171" s="12"/>
      <c r="AH171" s="10"/>
      <c r="AI171" s="13"/>
      <c r="AJ171" s="10"/>
      <c r="AK171" s="25"/>
      <c r="AL171" s="10"/>
    </row>
    <row r="172" spans="1:38" s="30" customFormat="1" ht="18.75" customHeight="1" x14ac:dyDescent="0.25">
      <c r="A172" s="32"/>
      <c r="B172" s="95" t="s">
        <v>154</v>
      </c>
      <c r="C172" s="13" t="s">
        <v>17</v>
      </c>
      <c r="D172" s="13">
        <v>3136</v>
      </c>
      <c r="E172" s="12"/>
      <c r="F172" s="13">
        <v>22202</v>
      </c>
      <c r="G172" s="13">
        <v>20930</v>
      </c>
      <c r="H172" s="13">
        <v>6206</v>
      </c>
      <c r="I172" s="13">
        <v>1146</v>
      </c>
      <c r="J172" s="13">
        <v>7329</v>
      </c>
      <c r="K172" s="13">
        <v>6</v>
      </c>
      <c r="L172" s="12"/>
      <c r="M172" s="13">
        <v>33</v>
      </c>
      <c r="N172" s="13">
        <v>31</v>
      </c>
      <c r="O172" s="13">
        <v>9</v>
      </c>
      <c r="P172" s="13">
        <v>3</v>
      </c>
      <c r="Q172" s="13">
        <v>9</v>
      </c>
      <c r="R172" s="13">
        <v>145</v>
      </c>
      <c r="S172" s="12"/>
      <c r="T172" s="13">
        <v>838</v>
      </c>
      <c r="U172" s="13">
        <v>790</v>
      </c>
      <c r="V172" s="13">
        <v>234</v>
      </c>
      <c r="W172" s="13">
        <v>21</v>
      </c>
      <c r="X172" s="13">
        <v>119</v>
      </c>
      <c r="Y172" s="13">
        <v>537</v>
      </c>
      <c r="Z172" s="12"/>
      <c r="AA172" s="13">
        <v>3798</v>
      </c>
      <c r="AB172" s="13">
        <v>3581</v>
      </c>
      <c r="AC172" s="13">
        <v>1062</v>
      </c>
      <c r="AD172" s="13">
        <v>159</v>
      </c>
      <c r="AE172" s="13">
        <v>1675</v>
      </c>
      <c r="AF172" s="13"/>
      <c r="AG172" s="12"/>
      <c r="AH172" s="13"/>
      <c r="AI172" s="13"/>
      <c r="AJ172" s="13"/>
      <c r="AK172" s="13">
        <v>3</v>
      </c>
      <c r="AL172" s="13">
        <v>19</v>
      </c>
    </row>
    <row r="173" spans="1:38" s="30" customFormat="1" ht="18.75" customHeight="1" x14ac:dyDescent="0.25">
      <c r="A173" s="32"/>
      <c r="B173" s="96"/>
      <c r="C173" s="11" t="s">
        <v>18</v>
      </c>
      <c r="D173" s="16">
        <v>6336884.6100000003</v>
      </c>
      <c r="E173" s="12">
        <v>34937592.309999995</v>
      </c>
      <c r="F173" s="10"/>
      <c r="G173" s="13"/>
      <c r="H173" s="10"/>
      <c r="I173" s="25">
        <v>28672805.510000002</v>
      </c>
      <c r="J173" s="16">
        <v>12142826.199999999</v>
      </c>
      <c r="K173" s="16">
        <v>14844.27</v>
      </c>
      <c r="L173" s="12">
        <v>51159.400000000009</v>
      </c>
      <c r="M173" s="10"/>
      <c r="N173" s="13"/>
      <c r="O173" s="10"/>
      <c r="P173" s="25">
        <v>66603.5</v>
      </c>
      <c r="Q173" s="16">
        <v>15159.58</v>
      </c>
      <c r="R173" s="16">
        <v>293504.91000000003</v>
      </c>
      <c r="S173" s="12">
        <v>1306497.5899999999</v>
      </c>
      <c r="T173" s="10"/>
      <c r="U173" s="13"/>
      <c r="V173" s="10"/>
      <c r="W173" s="25">
        <v>532827.98</v>
      </c>
      <c r="X173" s="16">
        <v>197074.58</v>
      </c>
      <c r="Y173" s="16">
        <v>1085688.99</v>
      </c>
      <c r="Z173" s="12">
        <v>5893000.7999999998</v>
      </c>
      <c r="AA173" s="10"/>
      <c r="AB173" s="13"/>
      <c r="AC173" s="10"/>
      <c r="AD173" s="25">
        <v>3962908.08</v>
      </c>
      <c r="AE173" s="16">
        <v>2774203.74</v>
      </c>
      <c r="AF173" s="16"/>
      <c r="AG173" s="12"/>
      <c r="AH173" s="10"/>
      <c r="AI173" s="13"/>
      <c r="AJ173" s="10"/>
      <c r="AK173" s="25">
        <v>66603.489999994636</v>
      </c>
      <c r="AL173" s="16">
        <v>30319.169999999925</v>
      </c>
    </row>
    <row r="174" spans="1:38" s="15" customFormat="1" x14ac:dyDescent="0.25">
      <c r="A174" s="31"/>
      <c r="B174" s="99" t="s">
        <v>155</v>
      </c>
      <c r="C174" s="20" t="s">
        <v>17</v>
      </c>
      <c r="D174" s="20">
        <v>3136</v>
      </c>
      <c r="E174" s="20">
        <v>0</v>
      </c>
      <c r="F174" s="20">
        <v>22202</v>
      </c>
      <c r="G174" s="20">
        <v>20930</v>
      </c>
      <c r="H174" s="20">
        <v>6206</v>
      </c>
      <c r="I174" s="20">
        <v>1146</v>
      </c>
      <c r="J174" s="20">
        <v>7329</v>
      </c>
      <c r="K174" s="20">
        <v>6</v>
      </c>
      <c r="L174" s="20">
        <v>0</v>
      </c>
      <c r="M174" s="20">
        <v>33</v>
      </c>
      <c r="N174" s="20">
        <v>31</v>
      </c>
      <c r="O174" s="20">
        <v>9</v>
      </c>
      <c r="P174" s="20">
        <v>3</v>
      </c>
      <c r="Q174" s="20">
        <v>9</v>
      </c>
      <c r="R174" s="20">
        <v>145</v>
      </c>
      <c r="S174" s="20">
        <v>0</v>
      </c>
      <c r="T174" s="20">
        <v>838</v>
      </c>
      <c r="U174" s="20">
        <v>790</v>
      </c>
      <c r="V174" s="20">
        <v>234</v>
      </c>
      <c r="W174" s="20">
        <v>21</v>
      </c>
      <c r="X174" s="20">
        <v>119</v>
      </c>
      <c r="Y174" s="20">
        <v>537</v>
      </c>
      <c r="Z174" s="20">
        <v>0</v>
      </c>
      <c r="AA174" s="20">
        <v>3798</v>
      </c>
      <c r="AB174" s="20">
        <v>3581</v>
      </c>
      <c r="AC174" s="20">
        <v>1062</v>
      </c>
      <c r="AD174" s="20">
        <v>159</v>
      </c>
      <c r="AE174" s="20">
        <v>1675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3</v>
      </c>
      <c r="AL174" s="20">
        <v>19</v>
      </c>
    </row>
    <row r="175" spans="1:38" s="30" customFormat="1" x14ac:dyDescent="0.25">
      <c r="A175" s="32"/>
      <c r="B175" s="100"/>
      <c r="C175" s="33" t="s">
        <v>18</v>
      </c>
      <c r="D175" s="33">
        <v>6336884.6100000003</v>
      </c>
      <c r="E175" s="33">
        <v>34937592.309999995</v>
      </c>
      <c r="F175" s="33">
        <v>0</v>
      </c>
      <c r="G175" s="33">
        <v>0</v>
      </c>
      <c r="H175" s="33">
        <v>0</v>
      </c>
      <c r="I175" s="33">
        <v>28672805.510000002</v>
      </c>
      <c r="J175" s="33">
        <v>12142826.199999999</v>
      </c>
      <c r="K175" s="33">
        <v>14844.27</v>
      </c>
      <c r="L175" s="33">
        <v>51159.400000000009</v>
      </c>
      <c r="M175" s="33">
        <v>0</v>
      </c>
      <c r="N175" s="33">
        <v>0</v>
      </c>
      <c r="O175" s="33">
        <v>0</v>
      </c>
      <c r="P175" s="33">
        <v>66603.5</v>
      </c>
      <c r="Q175" s="33">
        <v>15159.58</v>
      </c>
      <c r="R175" s="33">
        <v>293504.91000000003</v>
      </c>
      <c r="S175" s="33">
        <v>1306497.5899999999</v>
      </c>
      <c r="T175" s="33">
        <v>0</v>
      </c>
      <c r="U175" s="33">
        <v>0</v>
      </c>
      <c r="V175" s="33">
        <v>0</v>
      </c>
      <c r="W175" s="33">
        <v>532827.98</v>
      </c>
      <c r="X175" s="33">
        <v>197074.58</v>
      </c>
      <c r="Y175" s="33">
        <v>1085688.99</v>
      </c>
      <c r="Z175" s="33">
        <v>5893000.7999999998</v>
      </c>
      <c r="AA175" s="33">
        <v>0</v>
      </c>
      <c r="AB175" s="33">
        <v>0</v>
      </c>
      <c r="AC175" s="33">
        <v>0</v>
      </c>
      <c r="AD175" s="33">
        <v>3962908.08</v>
      </c>
      <c r="AE175" s="33">
        <v>2774203.74</v>
      </c>
      <c r="AF175" s="33">
        <v>0</v>
      </c>
      <c r="AG175" s="33">
        <v>0</v>
      </c>
      <c r="AH175" s="33">
        <v>0</v>
      </c>
      <c r="AI175" s="33">
        <v>0</v>
      </c>
      <c r="AJ175" s="33">
        <v>0</v>
      </c>
      <c r="AK175" s="33">
        <v>66603.489999994636</v>
      </c>
      <c r="AL175" s="33">
        <v>30319.169999999925</v>
      </c>
    </row>
    <row r="176" spans="1:38" s="15" customFormat="1" ht="19.5" customHeight="1" x14ac:dyDescent="0.25">
      <c r="A176" s="14" t="s">
        <v>156</v>
      </c>
      <c r="B176" s="95" t="s">
        <v>157</v>
      </c>
      <c r="C176" s="13" t="s">
        <v>17</v>
      </c>
      <c r="D176" s="13">
        <v>1832</v>
      </c>
      <c r="E176" s="12"/>
      <c r="F176" s="13">
        <v>8901</v>
      </c>
      <c r="G176" s="13">
        <v>3950</v>
      </c>
      <c r="H176" s="13">
        <v>1376</v>
      </c>
      <c r="I176" s="13">
        <v>552</v>
      </c>
      <c r="J176" s="13">
        <v>2783</v>
      </c>
      <c r="K176" s="13">
        <v>3</v>
      </c>
      <c r="L176" s="12"/>
      <c r="M176" s="13">
        <v>16</v>
      </c>
      <c r="N176" s="13">
        <v>7</v>
      </c>
      <c r="O176" s="13">
        <v>3</v>
      </c>
      <c r="P176" s="13"/>
      <c r="Q176" s="13"/>
      <c r="R176" s="13">
        <v>141</v>
      </c>
      <c r="S176" s="12"/>
      <c r="T176" s="13">
        <v>637</v>
      </c>
      <c r="U176" s="13">
        <v>283</v>
      </c>
      <c r="V176" s="13">
        <v>98</v>
      </c>
      <c r="W176" s="13">
        <v>30</v>
      </c>
      <c r="X176" s="13">
        <v>177</v>
      </c>
      <c r="Y176" s="13">
        <v>24</v>
      </c>
      <c r="Z176" s="12"/>
      <c r="AA176" s="13">
        <v>87</v>
      </c>
      <c r="AB176" s="13">
        <v>39</v>
      </c>
      <c r="AC176" s="13">
        <v>13</v>
      </c>
      <c r="AD176" s="13"/>
      <c r="AE176" s="13"/>
      <c r="AF176" s="13"/>
      <c r="AG176" s="12"/>
      <c r="AH176" s="13"/>
      <c r="AI176" s="13"/>
      <c r="AJ176" s="13"/>
      <c r="AK176" s="13"/>
      <c r="AL176" s="13"/>
    </row>
    <row r="177" spans="1:38" s="30" customFormat="1" ht="19.2" customHeight="1" x14ac:dyDescent="0.25">
      <c r="A177" s="32"/>
      <c r="B177" s="96"/>
      <c r="C177" s="11" t="s">
        <v>18</v>
      </c>
      <c r="D177" s="16">
        <v>3316120.71</v>
      </c>
      <c r="E177" s="12">
        <v>13899485.65</v>
      </c>
      <c r="F177" s="10"/>
      <c r="G177" s="13"/>
      <c r="H177" s="10"/>
      <c r="I177" s="25">
        <v>14577600.59</v>
      </c>
      <c r="J177" s="16">
        <v>4063961.22</v>
      </c>
      <c r="K177" s="16">
        <v>7260.45</v>
      </c>
      <c r="L177" s="12">
        <v>26078.7</v>
      </c>
      <c r="M177" s="10"/>
      <c r="N177" s="13"/>
      <c r="O177" s="10"/>
      <c r="P177" s="25"/>
      <c r="Q177" s="16"/>
      <c r="R177" s="16">
        <v>252396.59999999998</v>
      </c>
      <c r="S177" s="12">
        <v>969470.6</v>
      </c>
      <c r="T177" s="10"/>
      <c r="U177" s="13"/>
      <c r="V177" s="10"/>
      <c r="W177" s="25">
        <v>767242.14</v>
      </c>
      <c r="X177" s="16">
        <v>259401.78</v>
      </c>
      <c r="Y177" s="16">
        <v>44135.97</v>
      </c>
      <c r="Z177" s="12">
        <v>133779.44999999998</v>
      </c>
      <c r="AA177" s="10"/>
      <c r="AB177" s="13"/>
      <c r="AC177" s="10"/>
      <c r="AD177" s="25"/>
      <c r="AE177" s="16"/>
      <c r="AF177" s="16"/>
      <c r="AG177" s="12"/>
      <c r="AH177" s="10"/>
      <c r="AI177" s="13"/>
      <c r="AJ177" s="10"/>
      <c r="AK177" s="25"/>
      <c r="AL177" s="16"/>
    </row>
    <row r="178" spans="1:38" s="15" customFormat="1" x14ac:dyDescent="0.25">
      <c r="A178" s="31"/>
      <c r="B178" s="99" t="s">
        <v>158</v>
      </c>
      <c r="C178" s="20" t="s">
        <v>17</v>
      </c>
      <c r="D178" s="20">
        <v>1832</v>
      </c>
      <c r="E178" s="20">
        <v>0</v>
      </c>
      <c r="F178" s="20">
        <v>8901</v>
      </c>
      <c r="G178" s="20">
        <v>3950</v>
      </c>
      <c r="H178" s="20">
        <v>1376</v>
      </c>
      <c r="I178" s="20">
        <v>552</v>
      </c>
      <c r="J178" s="20">
        <v>2783</v>
      </c>
      <c r="K178" s="20">
        <v>3</v>
      </c>
      <c r="L178" s="20">
        <v>0</v>
      </c>
      <c r="M178" s="20">
        <v>16</v>
      </c>
      <c r="N178" s="20">
        <v>7</v>
      </c>
      <c r="O178" s="20">
        <v>3</v>
      </c>
      <c r="P178" s="20">
        <v>0</v>
      </c>
      <c r="Q178" s="20">
        <v>0</v>
      </c>
      <c r="R178" s="20">
        <v>141</v>
      </c>
      <c r="S178" s="20">
        <v>0</v>
      </c>
      <c r="T178" s="20">
        <v>637</v>
      </c>
      <c r="U178" s="20">
        <v>283</v>
      </c>
      <c r="V178" s="20">
        <v>98</v>
      </c>
      <c r="W178" s="20">
        <v>30</v>
      </c>
      <c r="X178" s="20">
        <v>177</v>
      </c>
      <c r="Y178" s="20">
        <v>24</v>
      </c>
      <c r="Z178" s="20">
        <v>0</v>
      </c>
      <c r="AA178" s="20">
        <v>87</v>
      </c>
      <c r="AB178" s="20">
        <v>39</v>
      </c>
      <c r="AC178" s="20">
        <v>13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0</v>
      </c>
      <c r="AL178" s="20">
        <v>0</v>
      </c>
    </row>
    <row r="179" spans="1:38" s="30" customFormat="1" x14ac:dyDescent="0.25">
      <c r="A179" s="32"/>
      <c r="B179" s="100"/>
      <c r="C179" s="33" t="s">
        <v>18</v>
      </c>
      <c r="D179" s="33">
        <v>3316120.71</v>
      </c>
      <c r="E179" s="33">
        <v>13899485.65</v>
      </c>
      <c r="F179" s="33">
        <v>0</v>
      </c>
      <c r="G179" s="33">
        <v>0</v>
      </c>
      <c r="H179" s="33">
        <v>0</v>
      </c>
      <c r="I179" s="33">
        <v>14577600.59</v>
      </c>
      <c r="J179" s="33">
        <v>4063961.22</v>
      </c>
      <c r="K179" s="33">
        <v>7260.45</v>
      </c>
      <c r="L179" s="33">
        <v>26078.7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252396.59999999998</v>
      </c>
      <c r="S179" s="33">
        <v>969470.6</v>
      </c>
      <c r="T179" s="33">
        <v>0</v>
      </c>
      <c r="U179" s="33">
        <v>0</v>
      </c>
      <c r="V179" s="33">
        <v>0</v>
      </c>
      <c r="W179" s="33">
        <v>767242.14</v>
      </c>
      <c r="X179" s="33">
        <v>259401.78</v>
      </c>
      <c r="Y179" s="33">
        <v>44135.97</v>
      </c>
      <c r="Z179" s="33">
        <v>133779.44999999998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</row>
    <row r="180" spans="1:38" s="15" customFormat="1" ht="19.5" customHeight="1" x14ac:dyDescent="0.25">
      <c r="A180" s="14" t="s">
        <v>159</v>
      </c>
      <c r="B180" s="95" t="s">
        <v>160</v>
      </c>
      <c r="C180" s="13" t="s">
        <v>17</v>
      </c>
      <c r="D180" s="13">
        <v>2170</v>
      </c>
      <c r="E180" s="12"/>
      <c r="F180" s="13">
        <v>13553</v>
      </c>
      <c r="G180" s="13">
        <v>8160</v>
      </c>
      <c r="H180" s="13">
        <v>1864</v>
      </c>
      <c r="I180" s="13">
        <v>999</v>
      </c>
      <c r="J180" s="13">
        <v>3737</v>
      </c>
      <c r="K180" s="13">
        <v>2</v>
      </c>
      <c r="L180" s="12"/>
      <c r="M180" s="13">
        <v>8</v>
      </c>
      <c r="N180" s="13">
        <v>5</v>
      </c>
      <c r="O180" s="13">
        <v>1</v>
      </c>
      <c r="P180" s="13"/>
      <c r="Q180" s="13"/>
      <c r="R180" s="13">
        <v>813</v>
      </c>
      <c r="S180" s="12"/>
      <c r="T180" s="13">
        <v>4534</v>
      </c>
      <c r="U180" s="13">
        <v>2730</v>
      </c>
      <c r="V180" s="13">
        <v>624</v>
      </c>
      <c r="W180" s="13">
        <v>300</v>
      </c>
      <c r="X180" s="13">
        <v>1625</v>
      </c>
      <c r="Y180" s="13">
        <v>15</v>
      </c>
      <c r="Z180" s="12"/>
      <c r="AA180" s="13">
        <v>62</v>
      </c>
      <c r="AB180" s="13">
        <v>38</v>
      </c>
      <c r="AC180" s="13">
        <v>10</v>
      </c>
      <c r="AD180" s="13"/>
      <c r="AE180" s="13"/>
      <c r="AF180" s="13"/>
      <c r="AG180" s="12"/>
      <c r="AH180" s="13"/>
      <c r="AI180" s="13"/>
      <c r="AJ180" s="13"/>
      <c r="AK180" s="13">
        <v>14</v>
      </c>
      <c r="AL180" s="13">
        <v>54</v>
      </c>
    </row>
    <row r="181" spans="1:38" s="30" customFormat="1" ht="19.5" customHeight="1" x14ac:dyDescent="0.25">
      <c r="A181" s="29"/>
      <c r="B181" s="96"/>
      <c r="C181" s="11" t="s">
        <v>18</v>
      </c>
      <c r="D181" s="16">
        <v>6986309.0099999998</v>
      </c>
      <c r="E181" s="12">
        <v>21814134.380000003</v>
      </c>
      <c r="F181" s="10"/>
      <c r="G181" s="13"/>
      <c r="H181" s="10"/>
      <c r="I181" s="25">
        <v>32125551.789999999</v>
      </c>
      <c r="J181" s="16">
        <v>6507618.8300000001</v>
      </c>
      <c r="K181" s="16">
        <v>4232.8500000000004</v>
      </c>
      <c r="L181" s="12">
        <v>13406.56</v>
      </c>
      <c r="M181" s="10"/>
      <c r="N181" s="13"/>
      <c r="O181" s="10"/>
      <c r="P181" s="25"/>
      <c r="Q181" s="16"/>
      <c r="R181" s="16">
        <v>2615633.04</v>
      </c>
      <c r="S181" s="12">
        <v>7328524.5899999999</v>
      </c>
      <c r="T181" s="10"/>
      <c r="U181" s="13"/>
      <c r="V181" s="10"/>
      <c r="W181" s="25">
        <v>9722206.4600000009</v>
      </c>
      <c r="X181" s="16">
        <v>2829399.49</v>
      </c>
      <c r="Y181" s="16">
        <v>50794.14</v>
      </c>
      <c r="Z181" s="12">
        <v>99184.97</v>
      </c>
      <c r="AA181" s="10"/>
      <c r="AB181" s="13"/>
      <c r="AC181" s="10"/>
      <c r="AD181" s="25"/>
      <c r="AE181" s="16"/>
      <c r="AF181" s="16"/>
      <c r="AG181" s="12"/>
      <c r="AH181" s="10"/>
      <c r="AI181" s="13"/>
      <c r="AJ181" s="10"/>
      <c r="AK181" s="25">
        <v>422704.64000000001</v>
      </c>
      <c r="AL181" s="16">
        <v>94313.31</v>
      </c>
    </row>
    <row r="182" spans="1:38" s="15" customFormat="1" ht="19.5" customHeight="1" x14ac:dyDescent="0.25">
      <c r="A182" s="14" t="s">
        <v>161</v>
      </c>
      <c r="B182" s="95" t="s">
        <v>162</v>
      </c>
      <c r="C182" s="13" t="s">
        <v>17</v>
      </c>
      <c r="D182" s="13"/>
      <c r="E182" s="12"/>
      <c r="F182" s="13">
        <v>2330</v>
      </c>
      <c r="G182" s="13">
        <v>1046</v>
      </c>
      <c r="H182" s="13">
        <v>363</v>
      </c>
      <c r="I182" s="13"/>
      <c r="J182" s="13">
        <v>284</v>
      </c>
      <c r="K182" s="13"/>
      <c r="L182" s="12"/>
      <c r="M182" s="13">
        <v>1</v>
      </c>
      <c r="N182" s="13">
        <v>1</v>
      </c>
      <c r="O182" s="13">
        <v>0</v>
      </c>
      <c r="P182" s="13"/>
      <c r="Q182" s="13"/>
      <c r="R182" s="13"/>
      <c r="S182" s="12"/>
      <c r="T182" s="13">
        <v>1155</v>
      </c>
      <c r="U182" s="13">
        <v>519</v>
      </c>
      <c r="V182" s="13">
        <v>180</v>
      </c>
      <c r="W182" s="13"/>
      <c r="X182" s="13">
        <v>116</v>
      </c>
      <c r="Y182" s="13"/>
      <c r="Z182" s="12"/>
      <c r="AA182" s="13">
        <v>19</v>
      </c>
      <c r="AB182" s="13">
        <v>9</v>
      </c>
      <c r="AC182" s="13">
        <v>3</v>
      </c>
      <c r="AD182" s="13"/>
      <c r="AE182" s="13"/>
      <c r="AF182" s="13"/>
      <c r="AG182" s="12"/>
      <c r="AH182" s="13"/>
      <c r="AI182" s="13"/>
      <c r="AJ182" s="13"/>
      <c r="AK182" s="13"/>
      <c r="AL182" s="13"/>
    </row>
    <row r="183" spans="1:38" s="30" customFormat="1" ht="19.2" customHeight="1" x14ac:dyDescent="0.25">
      <c r="A183" s="32"/>
      <c r="B183" s="96"/>
      <c r="C183" s="11" t="s">
        <v>18</v>
      </c>
      <c r="D183" s="16"/>
      <c r="E183" s="12">
        <v>3561891.65</v>
      </c>
      <c r="F183" s="10"/>
      <c r="G183" s="13"/>
      <c r="H183" s="10"/>
      <c r="I183" s="25"/>
      <c r="J183" s="16">
        <v>459660.49</v>
      </c>
      <c r="K183" s="16"/>
      <c r="L183" s="12">
        <v>1683.03</v>
      </c>
      <c r="M183" s="10"/>
      <c r="N183" s="13"/>
      <c r="O183" s="10"/>
      <c r="P183" s="25"/>
      <c r="Q183" s="16"/>
      <c r="R183" s="16"/>
      <c r="S183" s="12">
        <v>1783150.4899999998</v>
      </c>
      <c r="T183" s="10"/>
      <c r="U183" s="13"/>
      <c r="V183" s="10"/>
      <c r="W183" s="25"/>
      <c r="X183" s="16">
        <v>187748.65</v>
      </c>
      <c r="Y183" s="16"/>
      <c r="Z183" s="12">
        <v>29362.980000000003</v>
      </c>
      <c r="AA183" s="10"/>
      <c r="AB183" s="13"/>
      <c r="AC183" s="10"/>
      <c r="AD183" s="25"/>
      <c r="AE183" s="16"/>
      <c r="AF183" s="16"/>
      <c r="AG183" s="12"/>
      <c r="AH183" s="10"/>
      <c r="AI183" s="13"/>
      <c r="AJ183" s="10"/>
      <c r="AK183" s="25"/>
      <c r="AL183" s="16"/>
    </row>
    <row r="184" spans="1:38" s="15" customFormat="1" x14ac:dyDescent="0.25">
      <c r="A184" s="31"/>
      <c r="B184" s="99" t="s">
        <v>163</v>
      </c>
      <c r="C184" s="20" t="s">
        <v>17</v>
      </c>
      <c r="D184" s="20">
        <v>2170</v>
      </c>
      <c r="E184" s="20">
        <v>0</v>
      </c>
      <c r="F184" s="20">
        <v>15883</v>
      </c>
      <c r="G184" s="20">
        <v>9206</v>
      </c>
      <c r="H184" s="20">
        <v>2227</v>
      </c>
      <c r="I184" s="20">
        <v>999</v>
      </c>
      <c r="J184" s="20">
        <v>4021</v>
      </c>
      <c r="K184" s="20">
        <v>2</v>
      </c>
      <c r="L184" s="20">
        <v>0</v>
      </c>
      <c r="M184" s="20">
        <v>9</v>
      </c>
      <c r="N184" s="20">
        <v>6</v>
      </c>
      <c r="O184" s="20">
        <v>1</v>
      </c>
      <c r="P184" s="20">
        <v>0</v>
      </c>
      <c r="Q184" s="20">
        <v>0</v>
      </c>
      <c r="R184" s="20">
        <v>813</v>
      </c>
      <c r="S184" s="20">
        <v>0</v>
      </c>
      <c r="T184" s="20">
        <v>5689</v>
      </c>
      <c r="U184" s="20">
        <v>3249</v>
      </c>
      <c r="V184" s="20">
        <v>804</v>
      </c>
      <c r="W184" s="20">
        <v>300</v>
      </c>
      <c r="X184" s="20">
        <v>1741</v>
      </c>
      <c r="Y184" s="20">
        <v>15</v>
      </c>
      <c r="Z184" s="20">
        <v>0</v>
      </c>
      <c r="AA184" s="20">
        <v>81</v>
      </c>
      <c r="AB184" s="20">
        <v>47</v>
      </c>
      <c r="AC184" s="20">
        <v>13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14</v>
      </c>
      <c r="AL184" s="20">
        <v>54</v>
      </c>
    </row>
    <row r="185" spans="1:38" s="30" customFormat="1" ht="21" customHeight="1" x14ac:dyDescent="0.25">
      <c r="A185" s="32"/>
      <c r="B185" s="100"/>
      <c r="C185" s="33" t="s">
        <v>18</v>
      </c>
      <c r="D185" s="33">
        <v>6986309.0099999998</v>
      </c>
      <c r="E185" s="33">
        <v>25376026.030000001</v>
      </c>
      <c r="F185" s="33">
        <v>0</v>
      </c>
      <c r="G185" s="33">
        <v>0</v>
      </c>
      <c r="H185" s="33">
        <v>0</v>
      </c>
      <c r="I185" s="33">
        <v>32125551.789999999</v>
      </c>
      <c r="J185" s="33">
        <v>6967279.3200000003</v>
      </c>
      <c r="K185" s="33">
        <v>4232.8500000000004</v>
      </c>
      <c r="L185" s="33">
        <v>15089.59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2615633.04</v>
      </c>
      <c r="S185" s="33">
        <v>9111675.0800000001</v>
      </c>
      <c r="T185" s="33">
        <v>0</v>
      </c>
      <c r="U185" s="33">
        <v>0</v>
      </c>
      <c r="V185" s="33">
        <v>0</v>
      </c>
      <c r="W185" s="33">
        <v>9722206.4600000009</v>
      </c>
      <c r="X185" s="33">
        <v>3017148.14</v>
      </c>
      <c r="Y185" s="33">
        <v>50794.14</v>
      </c>
      <c r="Z185" s="33">
        <v>128547.95000000001</v>
      </c>
      <c r="AA185" s="33">
        <v>0</v>
      </c>
      <c r="AB185" s="33">
        <v>0</v>
      </c>
      <c r="AC185" s="33">
        <v>0</v>
      </c>
      <c r="AD185" s="33">
        <v>0</v>
      </c>
      <c r="AE185" s="33">
        <v>0</v>
      </c>
      <c r="AF185" s="33">
        <v>0</v>
      </c>
      <c r="AG185" s="33">
        <v>0</v>
      </c>
      <c r="AH185" s="33">
        <v>0</v>
      </c>
      <c r="AI185" s="33">
        <v>0</v>
      </c>
      <c r="AJ185" s="33">
        <v>0</v>
      </c>
      <c r="AK185" s="33">
        <v>422704.64000000001</v>
      </c>
      <c r="AL185" s="33">
        <v>94313.31</v>
      </c>
    </row>
    <row r="186" spans="1:38" s="15" customFormat="1" ht="25.5" customHeight="1" x14ac:dyDescent="0.25">
      <c r="A186" s="14" t="s">
        <v>164</v>
      </c>
      <c r="B186" s="95" t="s">
        <v>165</v>
      </c>
      <c r="C186" s="13" t="s">
        <v>17</v>
      </c>
      <c r="D186" s="13">
        <v>1710</v>
      </c>
      <c r="E186" s="12"/>
      <c r="F186" s="13">
        <v>6737</v>
      </c>
      <c r="G186" s="13">
        <v>11265</v>
      </c>
      <c r="H186" s="13">
        <v>2730</v>
      </c>
      <c r="I186" s="13">
        <v>572</v>
      </c>
      <c r="J186" s="13">
        <v>2512</v>
      </c>
      <c r="K186" s="13">
        <v>1</v>
      </c>
      <c r="L186" s="12"/>
      <c r="M186" s="13">
        <v>6</v>
      </c>
      <c r="N186" s="13">
        <v>10</v>
      </c>
      <c r="O186" s="13">
        <v>2</v>
      </c>
      <c r="P186" s="13"/>
      <c r="Q186" s="13"/>
      <c r="R186" s="13">
        <v>1893</v>
      </c>
      <c r="S186" s="12"/>
      <c r="T186" s="13">
        <v>7142</v>
      </c>
      <c r="U186" s="13">
        <v>11944</v>
      </c>
      <c r="V186" s="13">
        <v>2896</v>
      </c>
      <c r="W186" s="13">
        <v>728</v>
      </c>
      <c r="X186" s="13">
        <v>3330</v>
      </c>
      <c r="Y186" s="13">
        <v>21</v>
      </c>
      <c r="Z186" s="12"/>
      <c r="AA186" s="13">
        <v>69</v>
      </c>
      <c r="AB186" s="13">
        <v>116</v>
      </c>
      <c r="AC186" s="13">
        <v>28</v>
      </c>
      <c r="AD186" s="13"/>
      <c r="AE186" s="13"/>
      <c r="AF186" s="13"/>
      <c r="AG186" s="12"/>
      <c r="AH186" s="13"/>
      <c r="AI186" s="13"/>
      <c r="AJ186" s="13"/>
      <c r="AK186" s="13"/>
      <c r="AL186" s="13"/>
    </row>
    <row r="187" spans="1:38" s="30" customFormat="1" ht="16.95" customHeight="1" x14ac:dyDescent="0.25">
      <c r="A187" s="29"/>
      <c r="B187" s="96"/>
      <c r="C187" s="11" t="s">
        <v>18</v>
      </c>
      <c r="D187" s="16">
        <v>3436570.5</v>
      </c>
      <c r="E187" s="12">
        <v>16267471.27</v>
      </c>
      <c r="F187" s="10"/>
      <c r="G187" s="13"/>
      <c r="H187" s="10"/>
      <c r="I187" s="25">
        <v>15654232.130000001</v>
      </c>
      <c r="J187" s="16">
        <v>3664026.61</v>
      </c>
      <c r="K187" s="16">
        <v>2793.39</v>
      </c>
      <c r="L187" s="12">
        <v>13863.18</v>
      </c>
      <c r="M187" s="10"/>
      <c r="N187" s="13"/>
      <c r="O187" s="10"/>
      <c r="P187" s="25"/>
      <c r="Q187" s="16"/>
      <c r="R187" s="16">
        <v>3802679.46</v>
      </c>
      <c r="S187" s="12">
        <v>17354551.549999997</v>
      </c>
      <c r="T187" s="10"/>
      <c r="U187" s="13"/>
      <c r="V187" s="10"/>
      <c r="W187" s="25">
        <v>19923568.170000002</v>
      </c>
      <c r="X187" s="16">
        <v>4856965.51</v>
      </c>
      <c r="Y187" s="16">
        <v>40329.600000000006</v>
      </c>
      <c r="Z187" s="12">
        <v>161681.80000000002</v>
      </c>
      <c r="AA187" s="10"/>
      <c r="AB187" s="13"/>
      <c r="AC187" s="10"/>
      <c r="AD187" s="25"/>
      <c r="AE187" s="16"/>
      <c r="AF187" s="16"/>
      <c r="AG187" s="12"/>
      <c r="AH187" s="10"/>
      <c r="AI187" s="13"/>
      <c r="AJ187" s="10"/>
      <c r="AK187" s="25"/>
      <c r="AL187" s="16"/>
    </row>
    <row r="188" spans="1:38" s="30" customFormat="1" ht="20.25" customHeight="1" x14ac:dyDescent="0.25">
      <c r="A188" s="32"/>
      <c r="B188" s="95" t="s">
        <v>166</v>
      </c>
      <c r="C188" s="13" t="s">
        <v>17</v>
      </c>
      <c r="D188" s="13"/>
      <c r="E188" s="12"/>
      <c r="F188" s="13">
        <v>645</v>
      </c>
      <c r="G188" s="13"/>
      <c r="H188" s="13">
        <v>103</v>
      </c>
      <c r="I188" s="13"/>
      <c r="J188" s="13"/>
      <c r="K188" s="13"/>
      <c r="L188" s="12"/>
      <c r="M188" s="13"/>
      <c r="N188" s="13"/>
      <c r="O188" s="13"/>
      <c r="P188" s="13"/>
      <c r="Q188" s="13"/>
      <c r="R188" s="13"/>
      <c r="S188" s="12"/>
      <c r="T188" s="13">
        <v>855</v>
      </c>
      <c r="U188" s="13"/>
      <c r="V188" s="13">
        <v>147</v>
      </c>
      <c r="W188" s="13"/>
      <c r="X188" s="13"/>
      <c r="Y188" s="13"/>
      <c r="Z188" s="12"/>
      <c r="AA188" s="13"/>
      <c r="AB188" s="13"/>
      <c r="AC188" s="13"/>
      <c r="AD188" s="13"/>
      <c r="AE188" s="13"/>
      <c r="AF188" s="13"/>
      <c r="AG188" s="12"/>
      <c r="AH188" s="13"/>
      <c r="AI188" s="13"/>
      <c r="AJ188" s="13"/>
      <c r="AK188" s="13"/>
      <c r="AL188" s="13"/>
    </row>
    <row r="189" spans="1:38" s="30" customFormat="1" ht="20.25" customHeight="1" x14ac:dyDescent="0.25">
      <c r="A189" s="32"/>
      <c r="B189" s="96"/>
      <c r="C189" s="11" t="s">
        <v>18</v>
      </c>
      <c r="D189" s="16"/>
      <c r="E189" s="12">
        <v>509689.26999999996</v>
      </c>
      <c r="F189" s="10"/>
      <c r="G189" s="13"/>
      <c r="H189" s="10"/>
      <c r="I189" s="25"/>
      <c r="J189" s="16"/>
      <c r="K189" s="16"/>
      <c r="L189" s="12"/>
      <c r="M189" s="10"/>
      <c r="N189" s="13"/>
      <c r="O189" s="10"/>
      <c r="P189" s="25"/>
      <c r="Q189" s="16"/>
      <c r="R189" s="16"/>
      <c r="S189" s="12">
        <v>684411.58</v>
      </c>
      <c r="T189" s="10"/>
      <c r="U189" s="13"/>
      <c r="V189" s="10"/>
      <c r="W189" s="25"/>
      <c r="X189" s="16"/>
      <c r="Y189" s="16"/>
      <c r="Z189" s="12"/>
      <c r="AA189" s="10"/>
      <c r="AB189" s="13"/>
      <c r="AC189" s="10"/>
      <c r="AD189" s="25"/>
      <c r="AE189" s="16"/>
      <c r="AF189" s="16"/>
      <c r="AG189" s="12"/>
      <c r="AH189" s="10"/>
      <c r="AI189" s="13"/>
      <c r="AJ189" s="10"/>
      <c r="AK189" s="25"/>
      <c r="AL189" s="16"/>
    </row>
    <row r="190" spans="1:38" s="15" customFormat="1" ht="19.95" customHeight="1" x14ac:dyDescent="0.25">
      <c r="A190" s="31"/>
      <c r="B190" s="99" t="s">
        <v>167</v>
      </c>
      <c r="C190" s="20" t="s">
        <v>17</v>
      </c>
      <c r="D190" s="20">
        <v>1710</v>
      </c>
      <c r="E190" s="20">
        <v>0</v>
      </c>
      <c r="F190" s="20">
        <v>7382</v>
      </c>
      <c r="G190" s="20">
        <v>11265</v>
      </c>
      <c r="H190" s="20">
        <v>2833</v>
      </c>
      <c r="I190" s="20">
        <v>572</v>
      </c>
      <c r="J190" s="20">
        <v>2512</v>
      </c>
      <c r="K190" s="20">
        <v>1</v>
      </c>
      <c r="L190" s="20">
        <v>0</v>
      </c>
      <c r="M190" s="20">
        <v>6</v>
      </c>
      <c r="N190" s="20">
        <v>10</v>
      </c>
      <c r="O190" s="20">
        <v>2</v>
      </c>
      <c r="P190" s="20">
        <v>0</v>
      </c>
      <c r="Q190" s="20">
        <v>0</v>
      </c>
      <c r="R190" s="20">
        <v>1893</v>
      </c>
      <c r="S190" s="20">
        <v>0</v>
      </c>
      <c r="T190" s="20">
        <v>7997</v>
      </c>
      <c r="U190" s="20">
        <v>11944</v>
      </c>
      <c r="V190" s="20">
        <v>3043</v>
      </c>
      <c r="W190" s="20">
        <v>728</v>
      </c>
      <c r="X190" s="20">
        <v>3330</v>
      </c>
      <c r="Y190" s="20">
        <v>21</v>
      </c>
      <c r="Z190" s="20">
        <v>0</v>
      </c>
      <c r="AA190" s="20">
        <v>69</v>
      </c>
      <c r="AB190" s="20">
        <v>116</v>
      </c>
      <c r="AC190" s="20">
        <v>28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0</v>
      </c>
      <c r="AL190" s="20">
        <v>0</v>
      </c>
    </row>
    <row r="191" spans="1:38" s="30" customFormat="1" ht="16.95" customHeight="1" x14ac:dyDescent="0.25">
      <c r="A191" s="32"/>
      <c r="B191" s="100"/>
      <c r="C191" s="33" t="s">
        <v>18</v>
      </c>
      <c r="D191" s="33">
        <v>3436570.5</v>
      </c>
      <c r="E191" s="33">
        <v>16777160.539999999</v>
      </c>
      <c r="F191" s="33">
        <v>0</v>
      </c>
      <c r="G191" s="33">
        <v>0</v>
      </c>
      <c r="H191" s="33">
        <v>0</v>
      </c>
      <c r="I191" s="33">
        <v>15654232.130000001</v>
      </c>
      <c r="J191" s="33">
        <v>3664026.61</v>
      </c>
      <c r="K191" s="33">
        <v>2793.39</v>
      </c>
      <c r="L191" s="33">
        <v>13863.18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3802679.46</v>
      </c>
      <c r="S191" s="33">
        <v>18038963.129999995</v>
      </c>
      <c r="T191" s="33">
        <v>0</v>
      </c>
      <c r="U191" s="33">
        <v>0</v>
      </c>
      <c r="V191" s="33">
        <v>0</v>
      </c>
      <c r="W191" s="33">
        <v>19923568.170000002</v>
      </c>
      <c r="X191" s="33">
        <v>4856965.51</v>
      </c>
      <c r="Y191" s="33">
        <v>40329.600000000006</v>
      </c>
      <c r="Z191" s="33">
        <v>161681.80000000002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</row>
    <row r="192" spans="1:38" s="15" customFormat="1" ht="23.25" customHeight="1" x14ac:dyDescent="0.25">
      <c r="A192" s="14" t="s">
        <v>168</v>
      </c>
      <c r="B192" s="95" t="s">
        <v>169</v>
      </c>
      <c r="C192" s="13" t="s">
        <v>17</v>
      </c>
      <c r="D192" s="13">
        <v>546</v>
      </c>
      <c r="E192" s="12"/>
      <c r="F192" s="13">
        <v>3688</v>
      </c>
      <c r="G192" s="13">
        <v>824</v>
      </c>
      <c r="H192" s="13">
        <v>124</v>
      </c>
      <c r="I192" s="13">
        <v>181</v>
      </c>
      <c r="J192" s="13">
        <v>410</v>
      </c>
      <c r="K192" s="13">
        <v>1</v>
      </c>
      <c r="L192" s="12"/>
      <c r="M192" s="13">
        <v>3</v>
      </c>
      <c r="N192" s="13">
        <v>1</v>
      </c>
      <c r="O192" s="13">
        <v>0</v>
      </c>
      <c r="P192" s="13"/>
      <c r="Q192" s="13"/>
      <c r="R192" s="13">
        <v>273</v>
      </c>
      <c r="S192" s="12"/>
      <c r="T192" s="13">
        <v>1648</v>
      </c>
      <c r="U192" s="13">
        <v>369</v>
      </c>
      <c r="V192" s="13">
        <v>56</v>
      </c>
      <c r="W192" s="13">
        <v>66</v>
      </c>
      <c r="X192" s="13">
        <v>129</v>
      </c>
      <c r="Y192" s="13">
        <v>3</v>
      </c>
      <c r="Z192" s="12"/>
      <c r="AA192" s="13">
        <v>16</v>
      </c>
      <c r="AB192" s="13">
        <v>4</v>
      </c>
      <c r="AC192" s="13">
        <v>1</v>
      </c>
      <c r="AD192" s="13">
        <v>1</v>
      </c>
      <c r="AE192" s="13"/>
      <c r="AF192" s="13"/>
      <c r="AG192" s="12"/>
      <c r="AH192" s="13"/>
      <c r="AI192" s="13"/>
      <c r="AJ192" s="13"/>
      <c r="AK192" s="13"/>
      <c r="AL192" s="13"/>
    </row>
    <row r="193" spans="1:38" s="30" customFormat="1" ht="19.2" customHeight="1" x14ac:dyDescent="0.25">
      <c r="A193" s="29"/>
      <c r="B193" s="96"/>
      <c r="C193" s="11" t="s">
        <v>18</v>
      </c>
      <c r="D193" s="16">
        <v>1289175.1100000001</v>
      </c>
      <c r="E193" s="12">
        <v>4263425.57</v>
      </c>
      <c r="F193" s="10"/>
      <c r="G193" s="13"/>
      <c r="H193" s="10"/>
      <c r="I193" s="25">
        <v>5484732.3700000001</v>
      </c>
      <c r="J193" s="16">
        <v>740114.17</v>
      </c>
      <c r="K193" s="16">
        <v>973.47</v>
      </c>
      <c r="L193" s="12">
        <v>3366</v>
      </c>
      <c r="M193" s="10"/>
      <c r="N193" s="13"/>
      <c r="O193" s="10"/>
      <c r="P193" s="25"/>
      <c r="Q193" s="16"/>
      <c r="R193" s="16">
        <v>644437.79</v>
      </c>
      <c r="S193" s="12">
        <v>1905414.1099999999</v>
      </c>
      <c r="T193" s="10"/>
      <c r="U193" s="13"/>
      <c r="V193" s="10"/>
      <c r="W193" s="25">
        <v>1976116.81</v>
      </c>
      <c r="X193" s="16">
        <v>233720.27</v>
      </c>
      <c r="Y193" s="16">
        <v>6739.41</v>
      </c>
      <c r="Z193" s="12">
        <v>18124.599999999999</v>
      </c>
      <c r="AA193" s="10"/>
      <c r="AB193" s="13"/>
      <c r="AC193" s="10"/>
      <c r="AD193" s="25">
        <v>16131.57</v>
      </c>
      <c r="AE193" s="16"/>
      <c r="AF193" s="16"/>
      <c r="AG193" s="12"/>
      <c r="AH193" s="10"/>
      <c r="AI193" s="13"/>
      <c r="AJ193" s="10"/>
      <c r="AK193" s="25"/>
      <c r="AL193" s="16"/>
    </row>
    <row r="194" spans="1:38" s="15" customFormat="1" ht="19.5" customHeight="1" x14ac:dyDescent="0.25">
      <c r="A194" s="14" t="s">
        <v>170</v>
      </c>
      <c r="B194" s="95" t="s">
        <v>171</v>
      </c>
      <c r="C194" s="13" t="s">
        <v>17</v>
      </c>
      <c r="D194" s="13">
        <v>140</v>
      </c>
      <c r="E194" s="12"/>
      <c r="F194" s="13">
        <v>450</v>
      </c>
      <c r="G194" s="13">
        <v>209</v>
      </c>
      <c r="H194" s="13"/>
      <c r="I194" s="13">
        <v>29</v>
      </c>
      <c r="J194" s="13"/>
      <c r="K194" s="13">
        <v>1</v>
      </c>
      <c r="L194" s="12"/>
      <c r="M194" s="13">
        <v>0</v>
      </c>
      <c r="N194" s="13">
        <v>1</v>
      </c>
      <c r="O194" s="13">
        <v>0</v>
      </c>
      <c r="P194" s="13"/>
      <c r="Q194" s="13"/>
      <c r="R194" s="13">
        <v>71</v>
      </c>
      <c r="S194" s="12"/>
      <c r="T194" s="13">
        <v>260</v>
      </c>
      <c r="U194" s="13">
        <v>135</v>
      </c>
      <c r="V194" s="13"/>
      <c r="W194" s="13">
        <v>31</v>
      </c>
      <c r="X194" s="13">
        <v>33</v>
      </c>
      <c r="Y194" s="13">
        <v>1</v>
      </c>
      <c r="Z194" s="12"/>
      <c r="AA194" s="13">
        <v>3</v>
      </c>
      <c r="AB194" s="13">
        <v>2</v>
      </c>
      <c r="AC194" s="13"/>
      <c r="AD194" s="13"/>
      <c r="AE194" s="13"/>
      <c r="AF194" s="13"/>
      <c r="AG194" s="12"/>
      <c r="AH194" s="13"/>
      <c r="AI194" s="13"/>
      <c r="AJ194" s="13"/>
      <c r="AK194" s="13"/>
      <c r="AL194" s="13"/>
    </row>
    <row r="195" spans="1:38" s="30" customFormat="1" ht="19.95" customHeight="1" x14ac:dyDescent="0.25">
      <c r="A195" s="32"/>
      <c r="B195" s="96"/>
      <c r="C195" s="11" t="s">
        <v>18</v>
      </c>
      <c r="D195" s="16">
        <v>299068.71999999997</v>
      </c>
      <c r="E195" s="12">
        <v>843776.38</v>
      </c>
      <c r="F195" s="10"/>
      <c r="G195" s="13"/>
      <c r="H195" s="10"/>
      <c r="I195" s="25">
        <v>793749.08</v>
      </c>
      <c r="J195" s="16"/>
      <c r="K195" s="16">
        <v>230.41</v>
      </c>
      <c r="L195" s="12">
        <v>1759.09</v>
      </c>
      <c r="M195" s="10"/>
      <c r="N195" s="13"/>
      <c r="O195" s="10"/>
      <c r="P195" s="25"/>
      <c r="Q195" s="16"/>
      <c r="R195" s="16">
        <v>149476.76</v>
      </c>
      <c r="S195" s="12">
        <v>686337.92</v>
      </c>
      <c r="T195" s="10"/>
      <c r="U195" s="13"/>
      <c r="V195" s="10"/>
      <c r="W195" s="25">
        <v>848490.4</v>
      </c>
      <c r="X195" s="16">
        <v>50718.720000000001</v>
      </c>
      <c r="Y195" s="16">
        <v>1555.25</v>
      </c>
      <c r="Z195" s="12">
        <v>5570.4500000000007</v>
      </c>
      <c r="AA195" s="10"/>
      <c r="AB195" s="13"/>
      <c r="AC195" s="10"/>
      <c r="AD195" s="25"/>
      <c r="AE195" s="16"/>
      <c r="AF195" s="16"/>
      <c r="AG195" s="12"/>
      <c r="AH195" s="10"/>
      <c r="AI195" s="13"/>
      <c r="AJ195" s="10"/>
      <c r="AK195" s="25"/>
      <c r="AL195" s="16"/>
    </row>
    <row r="196" spans="1:38" s="30" customFormat="1" ht="19.95" customHeight="1" x14ac:dyDescent="0.25">
      <c r="A196" s="32"/>
      <c r="B196" s="95" t="s">
        <v>172</v>
      </c>
      <c r="C196" s="13" t="s">
        <v>17</v>
      </c>
      <c r="D196" s="13">
        <v>1300</v>
      </c>
      <c r="E196" s="12"/>
      <c r="F196" s="13">
        <v>6880</v>
      </c>
      <c r="G196" s="13">
        <v>3989</v>
      </c>
      <c r="H196" s="13">
        <v>1392</v>
      </c>
      <c r="I196" s="13">
        <v>472</v>
      </c>
      <c r="J196" s="13">
        <v>1220</v>
      </c>
      <c r="K196" s="13">
        <v>1</v>
      </c>
      <c r="L196" s="12"/>
      <c r="M196" s="13">
        <v>7</v>
      </c>
      <c r="N196" s="13">
        <v>4</v>
      </c>
      <c r="O196" s="13">
        <v>1</v>
      </c>
      <c r="P196" s="13"/>
      <c r="Q196" s="13"/>
      <c r="R196" s="13">
        <v>650</v>
      </c>
      <c r="S196" s="12"/>
      <c r="T196" s="13">
        <v>3450</v>
      </c>
      <c r="U196" s="13">
        <v>1999</v>
      </c>
      <c r="V196" s="13">
        <v>698</v>
      </c>
      <c r="W196" s="13">
        <v>171</v>
      </c>
      <c r="X196" s="13">
        <v>549</v>
      </c>
      <c r="Y196" s="13">
        <v>6</v>
      </c>
      <c r="Z196" s="12"/>
      <c r="AA196" s="13">
        <v>32</v>
      </c>
      <c r="AB196" s="13">
        <v>18</v>
      </c>
      <c r="AC196" s="13">
        <v>7</v>
      </c>
      <c r="AD196" s="13"/>
      <c r="AE196" s="13"/>
      <c r="AF196" s="13"/>
      <c r="AG196" s="12"/>
      <c r="AH196" s="13"/>
      <c r="AI196" s="13"/>
      <c r="AJ196" s="13"/>
      <c r="AK196" s="13"/>
      <c r="AL196" s="13"/>
    </row>
    <row r="197" spans="1:38" s="30" customFormat="1" ht="19.95" customHeight="1" x14ac:dyDescent="0.25">
      <c r="A197" s="32"/>
      <c r="B197" s="96"/>
      <c r="C197" s="11" t="s">
        <v>18</v>
      </c>
      <c r="D197" s="16">
        <v>3356078.66</v>
      </c>
      <c r="E197" s="12">
        <v>12438478.16</v>
      </c>
      <c r="F197" s="10"/>
      <c r="G197" s="13"/>
      <c r="H197" s="10"/>
      <c r="I197" s="25">
        <v>13010589.66</v>
      </c>
      <c r="J197" s="16">
        <v>1882731.87</v>
      </c>
      <c r="K197" s="16">
        <v>2546</v>
      </c>
      <c r="L197" s="12">
        <v>11754.32</v>
      </c>
      <c r="M197" s="10"/>
      <c r="N197" s="13"/>
      <c r="O197" s="10"/>
      <c r="P197" s="25"/>
      <c r="Q197" s="16"/>
      <c r="R197" s="16">
        <v>1677515.16</v>
      </c>
      <c r="S197" s="12">
        <v>6222566.2799999993</v>
      </c>
      <c r="T197" s="10"/>
      <c r="U197" s="13"/>
      <c r="V197" s="10"/>
      <c r="W197" s="25">
        <v>4336863.22</v>
      </c>
      <c r="X197" s="16">
        <v>845865.04</v>
      </c>
      <c r="Y197" s="16">
        <v>17522.48</v>
      </c>
      <c r="Z197" s="12">
        <v>58124.14</v>
      </c>
      <c r="AA197" s="10"/>
      <c r="AB197" s="13"/>
      <c r="AC197" s="10"/>
      <c r="AD197" s="25"/>
      <c r="AE197" s="16"/>
      <c r="AF197" s="16"/>
      <c r="AG197" s="12"/>
      <c r="AH197" s="10"/>
      <c r="AI197" s="13"/>
      <c r="AJ197" s="10"/>
      <c r="AK197" s="25"/>
      <c r="AL197" s="16"/>
    </row>
    <row r="198" spans="1:38" s="15" customFormat="1" ht="19.95" customHeight="1" x14ac:dyDescent="0.25">
      <c r="A198" s="31"/>
      <c r="B198" s="99" t="s">
        <v>173</v>
      </c>
      <c r="C198" s="20" t="s">
        <v>17</v>
      </c>
      <c r="D198" s="20">
        <v>1986</v>
      </c>
      <c r="E198" s="20">
        <v>0</v>
      </c>
      <c r="F198" s="20">
        <v>11018</v>
      </c>
      <c r="G198" s="20">
        <v>5022</v>
      </c>
      <c r="H198" s="20">
        <v>1516</v>
      </c>
      <c r="I198" s="20">
        <v>682</v>
      </c>
      <c r="J198" s="20">
        <v>1630</v>
      </c>
      <c r="K198" s="20">
        <v>3</v>
      </c>
      <c r="L198" s="20">
        <v>0</v>
      </c>
      <c r="M198" s="20">
        <v>10</v>
      </c>
      <c r="N198" s="20">
        <v>6</v>
      </c>
      <c r="O198" s="20">
        <v>1</v>
      </c>
      <c r="P198" s="20">
        <v>0</v>
      </c>
      <c r="Q198" s="20">
        <v>0</v>
      </c>
      <c r="R198" s="20">
        <v>994</v>
      </c>
      <c r="S198" s="20">
        <v>0</v>
      </c>
      <c r="T198" s="20">
        <v>5358</v>
      </c>
      <c r="U198" s="20">
        <v>2503</v>
      </c>
      <c r="V198" s="20">
        <v>754</v>
      </c>
      <c r="W198" s="20">
        <v>268</v>
      </c>
      <c r="X198" s="20">
        <v>711</v>
      </c>
      <c r="Y198" s="20">
        <v>10</v>
      </c>
      <c r="Z198" s="20">
        <v>0</v>
      </c>
      <c r="AA198" s="20">
        <v>51</v>
      </c>
      <c r="AB198" s="20">
        <v>24</v>
      </c>
      <c r="AC198" s="20">
        <v>8</v>
      </c>
      <c r="AD198" s="20">
        <v>1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0</v>
      </c>
      <c r="AL198" s="20">
        <v>0</v>
      </c>
    </row>
    <row r="199" spans="1:38" s="30" customFormat="1" ht="20.399999999999999" customHeight="1" x14ac:dyDescent="0.25">
      <c r="A199" s="32"/>
      <c r="B199" s="100"/>
      <c r="C199" s="33" t="s">
        <v>18</v>
      </c>
      <c r="D199" s="33">
        <v>4944322.49</v>
      </c>
      <c r="E199" s="33">
        <v>17545680.109999999</v>
      </c>
      <c r="F199" s="33">
        <v>0</v>
      </c>
      <c r="G199" s="33">
        <v>0</v>
      </c>
      <c r="H199" s="33">
        <v>0</v>
      </c>
      <c r="I199" s="33">
        <v>19289071.109999999</v>
      </c>
      <c r="J199" s="33">
        <v>2622846.04</v>
      </c>
      <c r="K199" s="33">
        <v>3749.88</v>
      </c>
      <c r="L199" s="33">
        <v>16879.41</v>
      </c>
      <c r="M199" s="33">
        <v>0</v>
      </c>
      <c r="N199" s="33">
        <v>0</v>
      </c>
      <c r="O199" s="33">
        <v>0</v>
      </c>
      <c r="P199" s="33">
        <v>0</v>
      </c>
      <c r="Q199" s="33">
        <v>0</v>
      </c>
      <c r="R199" s="33">
        <v>2471429.71</v>
      </c>
      <c r="S199" s="33">
        <v>8814318.3099999987</v>
      </c>
      <c r="T199" s="33">
        <v>0</v>
      </c>
      <c r="U199" s="33">
        <v>0</v>
      </c>
      <c r="V199" s="33">
        <v>0</v>
      </c>
      <c r="W199" s="33">
        <v>7161470.4299999997</v>
      </c>
      <c r="X199" s="33">
        <v>1130304.03</v>
      </c>
      <c r="Y199" s="33">
        <v>25817.14</v>
      </c>
      <c r="Z199" s="33">
        <v>81819.19</v>
      </c>
      <c r="AA199" s="33">
        <v>0</v>
      </c>
      <c r="AB199" s="33">
        <v>0</v>
      </c>
      <c r="AC199" s="33">
        <v>0</v>
      </c>
      <c r="AD199" s="33">
        <v>16131.57</v>
      </c>
      <c r="AE199" s="33">
        <v>0</v>
      </c>
      <c r="AF199" s="33">
        <v>0</v>
      </c>
      <c r="AG199" s="33">
        <v>0</v>
      </c>
      <c r="AH199" s="33">
        <v>0</v>
      </c>
      <c r="AI199" s="33">
        <v>0</v>
      </c>
      <c r="AJ199" s="33">
        <v>0</v>
      </c>
      <c r="AK199" s="33">
        <v>0</v>
      </c>
      <c r="AL199" s="33">
        <v>0</v>
      </c>
    </row>
    <row r="200" spans="1:38" s="15" customFormat="1" ht="19.5" customHeight="1" x14ac:dyDescent="0.25">
      <c r="A200" s="14" t="s">
        <v>174</v>
      </c>
      <c r="B200" s="95" t="s">
        <v>175</v>
      </c>
      <c r="C200" s="13" t="s">
        <v>17</v>
      </c>
      <c r="D200" s="13">
        <v>649</v>
      </c>
      <c r="E200" s="12"/>
      <c r="F200" s="13">
        <v>4849</v>
      </c>
      <c r="G200" s="13">
        <v>3702</v>
      </c>
      <c r="H200" s="13">
        <v>1065</v>
      </c>
      <c r="I200" s="13">
        <v>377</v>
      </c>
      <c r="J200" s="13">
        <v>1140</v>
      </c>
      <c r="K200" s="13">
        <v>1</v>
      </c>
      <c r="L200" s="12"/>
      <c r="M200" s="13">
        <v>1</v>
      </c>
      <c r="N200" s="13">
        <v>1</v>
      </c>
      <c r="O200" s="13">
        <v>0</v>
      </c>
      <c r="P200" s="13"/>
      <c r="Q200" s="13"/>
      <c r="R200" s="13">
        <v>18</v>
      </c>
      <c r="S200" s="12"/>
      <c r="T200" s="13">
        <v>117</v>
      </c>
      <c r="U200" s="13">
        <v>89</v>
      </c>
      <c r="V200" s="13">
        <v>26</v>
      </c>
      <c r="W200" s="13">
        <v>8</v>
      </c>
      <c r="X200" s="13">
        <v>127</v>
      </c>
      <c r="Y200" s="13">
        <v>6</v>
      </c>
      <c r="Z200" s="12"/>
      <c r="AA200" s="13">
        <v>26</v>
      </c>
      <c r="AB200" s="13">
        <v>20</v>
      </c>
      <c r="AC200" s="13">
        <v>6</v>
      </c>
      <c r="AD200" s="13"/>
      <c r="AE200" s="13"/>
      <c r="AF200" s="13"/>
      <c r="AG200" s="12"/>
      <c r="AH200" s="13"/>
      <c r="AI200" s="13"/>
      <c r="AJ200" s="13"/>
      <c r="AK200" s="13"/>
      <c r="AL200" s="13"/>
    </row>
    <row r="201" spans="1:38" s="30" customFormat="1" ht="16.5" customHeight="1" x14ac:dyDescent="0.25">
      <c r="A201" s="32"/>
      <c r="B201" s="96"/>
      <c r="C201" s="11" t="s">
        <v>18</v>
      </c>
      <c r="D201" s="16">
        <v>3137846.16</v>
      </c>
      <c r="E201" s="12">
        <v>13660177.26</v>
      </c>
      <c r="F201" s="10"/>
      <c r="G201" s="13"/>
      <c r="H201" s="10"/>
      <c r="I201" s="25">
        <v>25261095.789999999</v>
      </c>
      <c r="J201" s="16">
        <v>3703580.65</v>
      </c>
      <c r="K201" s="16">
        <v>729.9</v>
      </c>
      <c r="L201" s="12">
        <v>3570.5299999999997</v>
      </c>
      <c r="M201" s="10"/>
      <c r="N201" s="13"/>
      <c r="O201" s="10"/>
      <c r="P201" s="25"/>
      <c r="Q201" s="16"/>
      <c r="R201" s="16">
        <v>83938.65</v>
      </c>
      <c r="S201" s="12">
        <v>326204.95</v>
      </c>
      <c r="T201" s="10"/>
      <c r="U201" s="13"/>
      <c r="V201" s="10"/>
      <c r="W201" s="25">
        <v>515532.57</v>
      </c>
      <c r="X201" s="16">
        <v>411508.96</v>
      </c>
      <c r="Y201" s="16">
        <v>24451.71</v>
      </c>
      <c r="Z201" s="12">
        <v>73029.61</v>
      </c>
      <c r="AA201" s="10"/>
      <c r="AB201" s="13"/>
      <c r="AC201" s="10"/>
      <c r="AD201" s="25"/>
      <c r="AE201" s="16"/>
      <c r="AF201" s="16"/>
      <c r="AG201" s="12"/>
      <c r="AH201" s="10"/>
      <c r="AI201" s="13"/>
      <c r="AJ201" s="10"/>
      <c r="AK201" s="25"/>
      <c r="AL201" s="16"/>
    </row>
    <row r="202" spans="1:38" s="15" customFormat="1" x14ac:dyDescent="0.25">
      <c r="A202" s="31"/>
      <c r="B202" s="99" t="s">
        <v>176</v>
      </c>
      <c r="C202" s="20" t="s">
        <v>17</v>
      </c>
      <c r="D202" s="20">
        <v>649</v>
      </c>
      <c r="E202" s="20">
        <v>0</v>
      </c>
      <c r="F202" s="20">
        <v>4849</v>
      </c>
      <c r="G202" s="20">
        <v>3702</v>
      </c>
      <c r="H202" s="20">
        <v>1065</v>
      </c>
      <c r="I202" s="20">
        <v>377</v>
      </c>
      <c r="J202" s="20">
        <v>1140</v>
      </c>
      <c r="K202" s="20">
        <v>1</v>
      </c>
      <c r="L202" s="20">
        <v>0</v>
      </c>
      <c r="M202" s="20">
        <v>1</v>
      </c>
      <c r="N202" s="20">
        <v>1</v>
      </c>
      <c r="O202" s="20">
        <v>0</v>
      </c>
      <c r="P202" s="20">
        <v>0</v>
      </c>
      <c r="Q202" s="20">
        <v>0</v>
      </c>
      <c r="R202" s="20">
        <v>18</v>
      </c>
      <c r="S202" s="20">
        <v>0</v>
      </c>
      <c r="T202" s="20">
        <v>117</v>
      </c>
      <c r="U202" s="20">
        <v>89</v>
      </c>
      <c r="V202" s="20">
        <v>26</v>
      </c>
      <c r="W202" s="20">
        <v>8</v>
      </c>
      <c r="X202" s="20">
        <v>127</v>
      </c>
      <c r="Y202" s="20">
        <v>6</v>
      </c>
      <c r="Z202" s="20">
        <v>0</v>
      </c>
      <c r="AA202" s="20">
        <v>26</v>
      </c>
      <c r="AB202" s="20">
        <v>20</v>
      </c>
      <c r="AC202" s="20">
        <v>6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0</v>
      </c>
      <c r="AL202" s="20">
        <v>0</v>
      </c>
    </row>
    <row r="203" spans="1:38" s="30" customFormat="1" x14ac:dyDescent="0.25">
      <c r="A203" s="32"/>
      <c r="B203" s="100"/>
      <c r="C203" s="33" t="s">
        <v>18</v>
      </c>
      <c r="D203" s="33">
        <v>3137846.16</v>
      </c>
      <c r="E203" s="33">
        <v>13660177.26</v>
      </c>
      <c r="F203" s="33">
        <v>0</v>
      </c>
      <c r="G203" s="33">
        <v>0</v>
      </c>
      <c r="H203" s="33">
        <v>0</v>
      </c>
      <c r="I203" s="33">
        <v>25261095.789999999</v>
      </c>
      <c r="J203" s="33">
        <v>3703580.65</v>
      </c>
      <c r="K203" s="33">
        <v>729.9</v>
      </c>
      <c r="L203" s="33">
        <v>3570.5299999999997</v>
      </c>
      <c r="M203" s="33">
        <v>0</v>
      </c>
      <c r="N203" s="33">
        <v>0</v>
      </c>
      <c r="O203" s="33">
        <v>0</v>
      </c>
      <c r="P203" s="33">
        <v>0</v>
      </c>
      <c r="Q203" s="33">
        <v>0</v>
      </c>
      <c r="R203" s="33">
        <v>83938.65</v>
      </c>
      <c r="S203" s="33">
        <v>326204.95</v>
      </c>
      <c r="T203" s="33">
        <v>0</v>
      </c>
      <c r="U203" s="33">
        <v>0</v>
      </c>
      <c r="V203" s="33">
        <v>0</v>
      </c>
      <c r="W203" s="33">
        <v>515532.57</v>
      </c>
      <c r="X203" s="33">
        <v>411508.96</v>
      </c>
      <c r="Y203" s="33">
        <v>24451.71</v>
      </c>
      <c r="Z203" s="33">
        <v>73029.61</v>
      </c>
      <c r="AA203" s="33">
        <v>0</v>
      </c>
      <c r="AB203" s="33">
        <v>0</v>
      </c>
      <c r="AC203" s="33">
        <v>0</v>
      </c>
      <c r="AD203" s="33">
        <v>0</v>
      </c>
      <c r="AE203" s="33">
        <v>0</v>
      </c>
      <c r="AF203" s="33">
        <v>0</v>
      </c>
      <c r="AG203" s="33">
        <v>0</v>
      </c>
      <c r="AH203" s="33">
        <v>0</v>
      </c>
      <c r="AI203" s="33">
        <v>0</v>
      </c>
      <c r="AJ203" s="33">
        <v>0</v>
      </c>
      <c r="AK203" s="33">
        <v>0</v>
      </c>
      <c r="AL203" s="33">
        <v>0</v>
      </c>
    </row>
    <row r="204" spans="1:38" s="15" customFormat="1" ht="17.25" customHeight="1" x14ac:dyDescent="0.25">
      <c r="A204" s="14" t="s">
        <v>177</v>
      </c>
      <c r="B204" s="95" t="s">
        <v>178</v>
      </c>
      <c r="C204" s="13" t="s">
        <v>17</v>
      </c>
      <c r="D204" s="13">
        <v>725</v>
      </c>
      <c r="E204" s="12"/>
      <c r="F204" s="13">
        <v>10403</v>
      </c>
      <c r="G204" s="13">
        <v>4029</v>
      </c>
      <c r="H204" s="13">
        <v>468</v>
      </c>
      <c r="I204" s="13">
        <v>391</v>
      </c>
      <c r="J204" s="13">
        <v>1642</v>
      </c>
      <c r="K204" s="13">
        <v>1</v>
      </c>
      <c r="L204" s="12"/>
      <c r="M204" s="13">
        <v>2</v>
      </c>
      <c r="N204" s="13">
        <v>4</v>
      </c>
      <c r="O204" s="13">
        <v>0</v>
      </c>
      <c r="P204" s="13"/>
      <c r="Q204" s="13"/>
      <c r="R204" s="13">
        <v>33</v>
      </c>
      <c r="S204" s="12"/>
      <c r="T204" s="13">
        <v>363</v>
      </c>
      <c r="U204" s="13">
        <v>141</v>
      </c>
      <c r="V204" s="13">
        <v>16</v>
      </c>
      <c r="W204" s="13">
        <v>4</v>
      </c>
      <c r="X204" s="13">
        <v>38</v>
      </c>
      <c r="Y204" s="13">
        <v>21</v>
      </c>
      <c r="Z204" s="12"/>
      <c r="AA204" s="13">
        <v>111</v>
      </c>
      <c r="AB204" s="13">
        <v>40</v>
      </c>
      <c r="AC204" s="13">
        <v>5</v>
      </c>
      <c r="AD204" s="13">
        <v>5</v>
      </c>
      <c r="AE204" s="13"/>
      <c r="AF204" s="13"/>
      <c r="AG204" s="12"/>
      <c r="AH204" s="13"/>
      <c r="AI204" s="13"/>
      <c r="AJ204" s="13"/>
      <c r="AK204" s="13"/>
      <c r="AL204" s="13"/>
    </row>
    <row r="205" spans="1:38" s="30" customFormat="1" ht="17.25" customHeight="1" x14ac:dyDescent="0.25">
      <c r="A205" s="29"/>
      <c r="B205" s="96"/>
      <c r="C205" s="11" t="s">
        <v>18</v>
      </c>
      <c r="D205" s="16">
        <v>2433671.52</v>
      </c>
      <c r="E205" s="12">
        <v>10431761.689999999</v>
      </c>
      <c r="F205" s="10"/>
      <c r="G205" s="13"/>
      <c r="H205" s="10"/>
      <c r="I205" s="25">
        <v>10062375.51</v>
      </c>
      <c r="J205" s="16">
        <v>2175003.14</v>
      </c>
      <c r="K205" s="16">
        <v>3249.45</v>
      </c>
      <c r="L205" s="12">
        <v>9163.2199999999993</v>
      </c>
      <c r="M205" s="10"/>
      <c r="N205" s="13"/>
      <c r="O205" s="10"/>
      <c r="P205" s="25"/>
      <c r="Q205" s="16"/>
      <c r="R205" s="16">
        <v>105521.82</v>
      </c>
      <c r="S205" s="12">
        <v>363158.62999999995</v>
      </c>
      <c r="T205" s="10"/>
      <c r="U205" s="13"/>
      <c r="V205" s="10"/>
      <c r="W205" s="25">
        <v>103469.16</v>
      </c>
      <c r="X205" s="16">
        <v>50877.27</v>
      </c>
      <c r="Y205" s="16">
        <v>65502.18</v>
      </c>
      <c r="Z205" s="12">
        <v>102547.7</v>
      </c>
      <c r="AA205" s="10"/>
      <c r="AB205" s="13"/>
      <c r="AC205" s="10"/>
      <c r="AD205" s="25">
        <v>129336.45</v>
      </c>
      <c r="AE205" s="16"/>
      <c r="AF205" s="16"/>
      <c r="AG205" s="12"/>
      <c r="AH205" s="10"/>
      <c r="AI205" s="13"/>
      <c r="AJ205" s="10"/>
      <c r="AK205" s="25"/>
      <c r="AL205" s="16"/>
    </row>
    <row r="206" spans="1:38" s="15" customFormat="1" ht="17.25" customHeight="1" x14ac:dyDescent="0.25">
      <c r="A206" s="14" t="s">
        <v>179</v>
      </c>
      <c r="B206" s="95" t="s">
        <v>180</v>
      </c>
      <c r="C206" s="13" t="s">
        <v>17</v>
      </c>
      <c r="D206" s="13">
        <v>696</v>
      </c>
      <c r="E206" s="12"/>
      <c r="F206" s="13">
        <v>4946</v>
      </c>
      <c r="G206" s="13">
        <v>1905</v>
      </c>
      <c r="H206" s="13">
        <v>651</v>
      </c>
      <c r="I206" s="13">
        <v>223</v>
      </c>
      <c r="J206" s="13">
        <v>1771</v>
      </c>
      <c r="K206" s="13">
        <v>1</v>
      </c>
      <c r="L206" s="12"/>
      <c r="M206" s="13">
        <v>4</v>
      </c>
      <c r="N206" s="13">
        <v>1</v>
      </c>
      <c r="O206" s="13">
        <v>1</v>
      </c>
      <c r="P206" s="13"/>
      <c r="Q206" s="13"/>
      <c r="R206" s="13">
        <v>30</v>
      </c>
      <c r="S206" s="12"/>
      <c r="T206" s="13">
        <v>287</v>
      </c>
      <c r="U206" s="13">
        <v>110</v>
      </c>
      <c r="V206" s="13">
        <v>38</v>
      </c>
      <c r="W206" s="13">
        <v>5</v>
      </c>
      <c r="X206" s="13">
        <v>85</v>
      </c>
      <c r="Y206" s="13">
        <v>18</v>
      </c>
      <c r="Z206" s="12"/>
      <c r="AA206" s="13">
        <v>271</v>
      </c>
      <c r="AB206" s="13">
        <v>104</v>
      </c>
      <c r="AC206" s="13">
        <v>36</v>
      </c>
      <c r="AD206" s="13">
        <v>10</v>
      </c>
      <c r="AE206" s="13">
        <v>151</v>
      </c>
      <c r="AF206" s="13"/>
      <c r="AG206" s="12"/>
      <c r="AH206" s="13"/>
      <c r="AI206" s="13"/>
      <c r="AJ206" s="13"/>
      <c r="AK206" s="13">
        <v>5</v>
      </c>
      <c r="AL206" s="13"/>
    </row>
    <row r="207" spans="1:38" s="30" customFormat="1" ht="17.25" customHeight="1" x14ac:dyDescent="0.25">
      <c r="A207" s="32"/>
      <c r="B207" s="96"/>
      <c r="C207" s="11" t="s">
        <v>18</v>
      </c>
      <c r="D207" s="16">
        <v>874787.76</v>
      </c>
      <c r="E207" s="12">
        <v>6130935.8300000001</v>
      </c>
      <c r="F207" s="10"/>
      <c r="G207" s="13"/>
      <c r="H207" s="10"/>
      <c r="I207" s="25">
        <v>6030931.1299999999</v>
      </c>
      <c r="J207" s="16">
        <v>2749699.73</v>
      </c>
      <c r="K207" s="16">
        <v>1197.18</v>
      </c>
      <c r="L207" s="12">
        <v>4795.2099999999991</v>
      </c>
      <c r="M207" s="10"/>
      <c r="N207" s="13"/>
      <c r="O207" s="10"/>
      <c r="P207" s="25"/>
      <c r="Q207" s="16"/>
      <c r="R207" s="16">
        <v>37967.339999999997</v>
      </c>
      <c r="S207" s="12">
        <v>353729.70999999996</v>
      </c>
      <c r="T207" s="10"/>
      <c r="U207" s="13"/>
      <c r="V207" s="10"/>
      <c r="W207" s="25">
        <v>134619</v>
      </c>
      <c r="X207" s="16">
        <v>131634.56</v>
      </c>
      <c r="Y207" s="16">
        <v>23601.3</v>
      </c>
      <c r="Z207" s="12">
        <v>339500.21</v>
      </c>
      <c r="AA207" s="10"/>
      <c r="AB207" s="13"/>
      <c r="AC207" s="10"/>
      <c r="AD207" s="25">
        <v>269238</v>
      </c>
      <c r="AE207" s="16">
        <v>234017</v>
      </c>
      <c r="AF207" s="16"/>
      <c r="AG207" s="12"/>
      <c r="AH207" s="10"/>
      <c r="AI207" s="13"/>
      <c r="AJ207" s="10"/>
      <c r="AK207" s="25">
        <v>107695.19000000041</v>
      </c>
      <c r="AL207" s="16"/>
    </row>
    <row r="208" spans="1:38" s="30" customFormat="1" ht="17.25" customHeight="1" x14ac:dyDescent="0.25">
      <c r="A208" s="32"/>
      <c r="B208" s="95" t="s">
        <v>181</v>
      </c>
      <c r="C208" s="13" t="s">
        <v>17</v>
      </c>
      <c r="D208" s="13"/>
      <c r="E208" s="12"/>
      <c r="F208" s="13"/>
      <c r="G208" s="13"/>
      <c r="H208" s="13"/>
      <c r="I208" s="13"/>
      <c r="J208" s="13"/>
      <c r="K208" s="13"/>
      <c r="L208" s="12"/>
      <c r="M208" s="13"/>
      <c r="N208" s="13"/>
      <c r="O208" s="13"/>
      <c r="P208" s="13"/>
      <c r="Q208" s="13"/>
      <c r="R208" s="13"/>
      <c r="S208" s="12"/>
      <c r="T208" s="13"/>
      <c r="U208" s="13"/>
      <c r="V208" s="13"/>
      <c r="W208" s="13"/>
      <c r="X208" s="13"/>
      <c r="Y208" s="13"/>
      <c r="Z208" s="12"/>
      <c r="AA208" s="13"/>
      <c r="AB208" s="13"/>
      <c r="AC208" s="13"/>
      <c r="AD208" s="13"/>
      <c r="AE208" s="13"/>
      <c r="AF208" s="13"/>
      <c r="AG208" s="12"/>
      <c r="AH208" s="13"/>
      <c r="AI208" s="13"/>
      <c r="AJ208" s="13"/>
      <c r="AK208" s="13"/>
      <c r="AL208" s="13"/>
    </row>
    <row r="209" spans="1:38" s="30" customFormat="1" ht="17.25" customHeight="1" x14ac:dyDescent="0.25">
      <c r="A209" s="32"/>
      <c r="B209" s="96"/>
      <c r="C209" s="11" t="s">
        <v>18</v>
      </c>
      <c r="D209" s="16"/>
      <c r="E209" s="12"/>
      <c r="F209" s="10"/>
      <c r="G209" s="13"/>
      <c r="H209" s="10"/>
      <c r="I209" s="25"/>
      <c r="J209" s="16"/>
      <c r="K209" s="16"/>
      <c r="L209" s="12"/>
      <c r="M209" s="10"/>
      <c r="N209" s="13"/>
      <c r="O209" s="10"/>
      <c r="P209" s="25"/>
      <c r="Q209" s="16"/>
      <c r="R209" s="16"/>
      <c r="S209" s="12"/>
      <c r="T209" s="10"/>
      <c r="U209" s="13"/>
      <c r="V209" s="10"/>
      <c r="W209" s="25"/>
      <c r="X209" s="16"/>
      <c r="Y209" s="16"/>
      <c r="Z209" s="12"/>
      <c r="AA209" s="10"/>
      <c r="AB209" s="13"/>
      <c r="AC209" s="10"/>
      <c r="AD209" s="25"/>
      <c r="AE209" s="16"/>
      <c r="AF209" s="16"/>
      <c r="AG209" s="12"/>
      <c r="AH209" s="10"/>
      <c r="AI209" s="13"/>
      <c r="AJ209" s="10"/>
      <c r="AK209" s="25"/>
      <c r="AL209" s="16"/>
    </row>
    <row r="210" spans="1:38" s="15" customFormat="1" x14ac:dyDescent="0.25">
      <c r="A210" s="31"/>
      <c r="B210" s="99" t="s">
        <v>182</v>
      </c>
      <c r="C210" s="13" t="s">
        <v>17</v>
      </c>
      <c r="D210" s="20">
        <v>1421</v>
      </c>
      <c r="E210" s="20">
        <v>0</v>
      </c>
      <c r="F210" s="20">
        <v>15349</v>
      </c>
      <c r="G210" s="20">
        <v>5934</v>
      </c>
      <c r="H210" s="20">
        <v>1119</v>
      </c>
      <c r="I210" s="20">
        <v>614</v>
      </c>
      <c r="J210" s="20">
        <v>3413</v>
      </c>
      <c r="K210" s="20">
        <v>2</v>
      </c>
      <c r="L210" s="20">
        <v>0</v>
      </c>
      <c r="M210" s="20">
        <v>6</v>
      </c>
      <c r="N210" s="20">
        <v>5</v>
      </c>
      <c r="O210" s="20">
        <v>1</v>
      </c>
      <c r="P210" s="20">
        <v>0</v>
      </c>
      <c r="Q210" s="20">
        <v>0</v>
      </c>
      <c r="R210" s="20">
        <v>63</v>
      </c>
      <c r="S210" s="20">
        <v>0</v>
      </c>
      <c r="T210" s="20">
        <v>650</v>
      </c>
      <c r="U210" s="20">
        <v>251</v>
      </c>
      <c r="V210" s="20">
        <v>54</v>
      </c>
      <c r="W210" s="20">
        <v>9</v>
      </c>
      <c r="X210" s="20">
        <v>123</v>
      </c>
      <c r="Y210" s="20">
        <v>39</v>
      </c>
      <c r="Z210" s="20">
        <v>0</v>
      </c>
      <c r="AA210" s="20">
        <v>382</v>
      </c>
      <c r="AB210" s="20">
        <v>144</v>
      </c>
      <c r="AC210" s="20">
        <v>41</v>
      </c>
      <c r="AD210" s="20">
        <v>15</v>
      </c>
      <c r="AE210" s="20">
        <v>151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5</v>
      </c>
      <c r="AL210" s="20">
        <v>0</v>
      </c>
    </row>
    <row r="211" spans="1:38" s="30" customFormat="1" ht="16.5" customHeight="1" x14ac:dyDescent="0.25">
      <c r="A211" s="32"/>
      <c r="B211" s="100"/>
      <c r="C211" s="11" t="s">
        <v>18</v>
      </c>
      <c r="D211" s="33">
        <v>3308459.2800000003</v>
      </c>
      <c r="E211" s="33">
        <v>16562697.52</v>
      </c>
      <c r="F211" s="33">
        <v>0</v>
      </c>
      <c r="G211" s="33">
        <v>0</v>
      </c>
      <c r="H211" s="33">
        <v>0</v>
      </c>
      <c r="I211" s="33">
        <v>16093306.640000001</v>
      </c>
      <c r="J211" s="33">
        <v>4924702.87</v>
      </c>
      <c r="K211" s="33">
        <v>4446.63</v>
      </c>
      <c r="L211" s="33">
        <v>13958.429999999998</v>
      </c>
      <c r="M211" s="33">
        <v>0</v>
      </c>
      <c r="N211" s="33">
        <v>0</v>
      </c>
      <c r="O211" s="33">
        <v>0</v>
      </c>
      <c r="P211" s="33">
        <v>0</v>
      </c>
      <c r="Q211" s="33">
        <v>0</v>
      </c>
      <c r="R211" s="33">
        <v>143489.16</v>
      </c>
      <c r="S211" s="33">
        <v>716888.33999999985</v>
      </c>
      <c r="T211" s="33">
        <v>0</v>
      </c>
      <c r="U211" s="33">
        <v>0</v>
      </c>
      <c r="V211" s="33">
        <v>0</v>
      </c>
      <c r="W211" s="33">
        <v>238088.16</v>
      </c>
      <c r="X211" s="33">
        <v>182511.83</v>
      </c>
      <c r="Y211" s="33">
        <v>89103.48</v>
      </c>
      <c r="Z211" s="33">
        <v>442047.91000000003</v>
      </c>
      <c r="AA211" s="33">
        <v>0</v>
      </c>
      <c r="AB211" s="33">
        <v>0</v>
      </c>
      <c r="AC211" s="33">
        <v>0</v>
      </c>
      <c r="AD211" s="33">
        <v>398574.45</v>
      </c>
      <c r="AE211" s="33">
        <v>234017</v>
      </c>
      <c r="AF211" s="33">
        <v>0</v>
      </c>
      <c r="AG211" s="33">
        <v>0</v>
      </c>
      <c r="AH211" s="33">
        <v>0</v>
      </c>
      <c r="AI211" s="33">
        <v>0</v>
      </c>
      <c r="AJ211" s="33">
        <v>0</v>
      </c>
      <c r="AK211" s="33">
        <v>107695.19000000041</v>
      </c>
      <c r="AL211" s="33">
        <v>0</v>
      </c>
    </row>
    <row r="212" spans="1:38" s="15" customFormat="1" ht="18.75" customHeight="1" x14ac:dyDescent="0.25">
      <c r="A212" s="14" t="s">
        <v>183</v>
      </c>
      <c r="B212" s="95" t="s">
        <v>184</v>
      </c>
      <c r="C212" s="13" t="s">
        <v>17</v>
      </c>
      <c r="D212" s="13">
        <v>207</v>
      </c>
      <c r="E212" s="12"/>
      <c r="F212" s="13">
        <v>1036</v>
      </c>
      <c r="G212" s="13">
        <v>1089</v>
      </c>
      <c r="H212" s="13">
        <v>288</v>
      </c>
      <c r="I212" s="13">
        <v>91</v>
      </c>
      <c r="J212" s="13">
        <v>403</v>
      </c>
      <c r="K212" s="13">
        <v>1</v>
      </c>
      <c r="L212" s="12"/>
      <c r="M212" s="13">
        <v>0</v>
      </c>
      <c r="N212" s="13">
        <v>1</v>
      </c>
      <c r="O212" s="13">
        <v>0</v>
      </c>
      <c r="P212" s="13"/>
      <c r="Q212" s="13"/>
      <c r="R212" s="13">
        <v>6</v>
      </c>
      <c r="S212" s="12"/>
      <c r="T212" s="13">
        <v>28</v>
      </c>
      <c r="U212" s="13">
        <v>29</v>
      </c>
      <c r="V212" s="13">
        <v>8</v>
      </c>
      <c r="W212" s="13">
        <v>2</v>
      </c>
      <c r="X212" s="13">
        <v>13</v>
      </c>
      <c r="Y212" s="13">
        <v>1</v>
      </c>
      <c r="Z212" s="12"/>
      <c r="AA212" s="13">
        <v>5</v>
      </c>
      <c r="AB212" s="13">
        <v>5</v>
      </c>
      <c r="AC212" s="13">
        <v>1</v>
      </c>
      <c r="AD212" s="13">
        <v>1</v>
      </c>
      <c r="AE212" s="13">
        <v>4</v>
      </c>
      <c r="AF212" s="13"/>
      <c r="AG212" s="12"/>
      <c r="AH212" s="13"/>
      <c r="AI212" s="13"/>
      <c r="AJ212" s="13"/>
      <c r="AK212" s="13"/>
      <c r="AL212" s="13"/>
    </row>
    <row r="213" spans="1:38" s="30" customFormat="1" ht="16.5" customHeight="1" x14ac:dyDescent="0.25">
      <c r="A213" s="32"/>
      <c r="B213" s="96"/>
      <c r="C213" s="11" t="s">
        <v>18</v>
      </c>
      <c r="D213" s="16">
        <v>385830.15</v>
      </c>
      <c r="E213" s="12">
        <v>2996606.8</v>
      </c>
      <c r="F213" s="10"/>
      <c r="G213" s="13"/>
      <c r="H213" s="10"/>
      <c r="I213" s="25">
        <v>4527587.3099999996</v>
      </c>
      <c r="J213" s="16">
        <v>899484.19</v>
      </c>
      <c r="K213" s="16">
        <v>167.46</v>
      </c>
      <c r="L213" s="12">
        <v>1440.4900000000002</v>
      </c>
      <c r="M213" s="10"/>
      <c r="N213" s="13"/>
      <c r="O213" s="10"/>
      <c r="P213" s="25"/>
      <c r="Q213" s="16"/>
      <c r="R213" s="16">
        <v>11889.72</v>
      </c>
      <c r="S213" s="12">
        <v>79034.080000000002</v>
      </c>
      <c r="T213" s="10"/>
      <c r="U213" s="13"/>
      <c r="V213" s="10"/>
      <c r="W213" s="25">
        <v>93352.320000000007</v>
      </c>
      <c r="X213" s="16">
        <v>28108.880000000001</v>
      </c>
      <c r="Y213" s="16">
        <v>2511.9299999999998</v>
      </c>
      <c r="Z213" s="12">
        <v>13588.019999999999</v>
      </c>
      <c r="AA213" s="10"/>
      <c r="AB213" s="13"/>
      <c r="AC213" s="10"/>
      <c r="AD213" s="25">
        <v>46676.160000000003</v>
      </c>
      <c r="AE213" s="16">
        <v>9369.6299999999992</v>
      </c>
      <c r="AF213" s="16"/>
      <c r="AG213" s="12"/>
      <c r="AH213" s="10"/>
      <c r="AI213" s="13"/>
      <c r="AJ213" s="10"/>
      <c r="AK213" s="25"/>
      <c r="AL213" s="16"/>
    </row>
    <row r="214" spans="1:38" s="15" customFormat="1" ht="18.75" customHeight="1" x14ac:dyDescent="0.25">
      <c r="A214" s="31"/>
      <c r="B214" s="99" t="s">
        <v>185</v>
      </c>
      <c r="C214" s="20" t="s">
        <v>17</v>
      </c>
      <c r="D214" s="20">
        <v>207</v>
      </c>
      <c r="E214" s="20">
        <v>0</v>
      </c>
      <c r="F214" s="20">
        <v>1036</v>
      </c>
      <c r="G214" s="20">
        <v>1089</v>
      </c>
      <c r="H214" s="20">
        <v>288</v>
      </c>
      <c r="I214" s="20">
        <v>91</v>
      </c>
      <c r="J214" s="20">
        <v>403</v>
      </c>
      <c r="K214" s="20">
        <v>1</v>
      </c>
      <c r="L214" s="20">
        <v>0</v>
      </c>
      <c r="M214" s="20">
        <v>0</v>
      </c>
      <c r="N214" s="20">
        <v>1</v>
      </c>
      <c r="O214" s="20">
        <v>0</v>
      </c>
      <c r="P214" s="20">
        <v>0</v>
      </c>
      <c r="Q214" s="20">
        <v>0</v>
      </c>
      <c r="R214" s="20">
        <v>6</v>
      </c>
      <c r="S214" s="20">
        <v>0</v>
      </c>
      <c r="T214" s="20">
        <v>28</v>
      </c>
      <c r="U214" s="20">
        <v>29</v>
      </c>
      <c r="V214" s="20">
        <v>8</v>
      </c>
      <c r="W214" s="20">
        <v>2</v>
      </c>
      <c r="X214" s="20">
        <v>13</v>
      </c>
      <c r="Y214" s="20">
        <v>1</v>
      </c>
      <c r="Z214" s="20">
        <v>0</v>
      </c>
      <c r="AA214" s="20">
        <v>5</v>
      </c>
      <c r="AB214" s="20">
        <v>5</v>
      </c>
      <c r="AC214" s="20">
        <v>1</v>
      </c>
      <c r="AD214" s="20">
        <v>1</v>
      </c>
      <c r="AE214" s="20">
        <v>4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0</v>
      </c>
      <c r="AL214" s="20">
        <v>0</v>
      </c>
    </row>
    <row r="215" spans="1:38" s="30" customFormat="1" ht="18" customHeight="1" x14ac:dyDescent="0.25">
      <c r="A215" s="32"/>
      <c r="B215" s="100"/>
      <c r="C215" s="33" t="s">
        <v>18</v>
      </c>
      <c r="D215" s="33">
        <v>385830.15</v>
      </c>
      <c r="E215" s="33">
        <v>2996606.8</v>
      </c>
      <c r="F215" s="33">
        <v>0</v>
      </c>
      <c r="G215" s="33">
        <v>0</v>
      </c>
      <c r="H215" s="33">
        <v>0</v>
      </c>
      <c r="I215" s="33">
        <v>4527587.3099999996</v>
      </c>
      <c r="J215" s="33">
        <v>899484.19</v>
      </c>
      <c r="K215" s="33">
        <v>167.46</v>
      </c>
      <c r="L215" s="33">
        <v>1440.4900000000002</v>
      </c>
      <c r="M215" s="33">
        <v>0</v>
      </c>
      <c r="N215" s="33">
        <v>0</v>
      </c>
      <c r="O215" s="33">
        <v>0</v>
      </c>
      <c r="P215" s="33">
        <v>0</v>
      </c>
      <c r="Q215" s="33">
        <v>0</v>
      </c>
      <c r="R215" s="33">
        <v>11889.72</v>
      </c>
      <c r="S215" s="33">
        <v>79034.080000000002</v>
      </c>
      <c r="T215" s="33">
        <v>0</v>
      </c>
      <c r="U215" s="33">
        <v>0</v>
      </c>
      <c r="V215" s="33">
        <v>0</v>
      </c>
      <c r="W215" s="33">
        <v>93352.320000000007</v>
      </c>
      <c r="X215" s="33">
        <v>28108.880000000001</v>
      </c>
      <c r="Y215" s="33">
        <v>2511.9299999999998</v>
      </c>
      <c r="Z215" s="33">
        <v>13588.019999999999</v>
      </c>
      <c r="AA215" s="33">
        <v>0</v>
      </c>
      <c r="AB215" s="33">
        <v>0</v>
      </c>
      <c r="AC215" s="33">
        <v>0</v>
      </c>
      <c r="AD215" s="33">
        <v>46676.160000000003</v>
      </c>
      <c r="AE215" s="33">
        <v>9369.6299999999992</v>
      </c>
      <c r="AF215" s="33">
        <v>0</v>
      </c>
      <c r="AG215" s="33">
        <v>0</v>
      </c>
      <c r="AH215" s="33">
        <v>0</v>
      </c>
      <c r="AI215" s="33">
        <v>0</v>
      </c>
      <c r="AJ215" s="33">
        <v>0</v>
      </c>
      <c r="AK215" s="33">
        <v>0</v>
      </c>
      <c r="AL215" s="33">
        <v>0</v>
      </c>
    </row>
    <row r="216" spans="1:38" s="15" customFormat="1" ht="18.75" customHeight="1" x14ac:dyDescent="0.25">
      <c r="A216" s="31" t="s">
        <v>186</v>
      </c>
      <c r="B216" s="95" t="s">
        <v>187</v>
      </c>
      <c r="C216" s="13" t="s">
        <v>17</v>
      </c>
      <c r="D216" s="13">
        <v>350</v>
      </c>
      <c r="E216" s="12"/>
      <c r="F216" s="13">
        <v>2392</v>
      </c>
      <c r="G216" s="13">
        <v>2515</v>
      </c>
      <c r="H216" s="13">
        <v>666</v>
      </c>
      <c r="I216" s="13">
        <v>194</v>
      </c>
      <c r="J216" s="13">
        <v>533</v>
      </c>
      <c r="K216" s="13">
        <v>1</v>
      </c>
      <c r="L216" s="12"/>
      <c r="M216" s="13">
        <v>2</v>
      </c>
      <c r="N216" s="13">
        <v>2</v>
      </c>
      <c r="O216" s="13">
        <v>0</v>
      </c>
      <c r="P216" s="13"/>
      <c r="Q216" s="13"/>
      <c r="R216" s="13">
        <v>21</v>
      </c>
      <c r="S216" s="12"/>
      <c r="T216" s="13">
        <v>128</v>
      </c>
      <c r="U216" s="13">
        <v>134</v>
      </c>
      <c r="V216" s="13">
        <v>36</v>
      </c>
      <c r="W216" s="13">
        <v>8</v>
      </c>
      <c r="X216" s="13">
        <v>6</v>
      </c>
      <c r="Y216" s="13">
        <v>3</v>
      </c>
      <c r="Z216" s="12"/>
      <c r="AA216" s="13">
        <v>21</v>
      </c>
      <c r="AB216" s="13">
        <v>22</v>
      </c>
      <c r="AC216" s="13">
        <v>6</v>
      </c>
      <c r="AD216" s="13">
        <v>2</v>
      </c>
      <c r="AE216" s="13"/>
      <c r="AF216" s="13"/>
      <c r="AG216" s="12"/>
      <c r="AH216" s="13"/>
      <c r="AI216" s="13"/>
      <c r="AJ216" s="13"/>
      <c r="AK216" s="13"/>
      <c r="AL216" s="13"/>
    </row>
    <row r="217" spans="1:38" s="30" customFormat="1" ht="19.95" customHeight="1" x14ac:dyDescent="0.25">
      <c r="A217" s="32"/>
      <c r="B217" s="96"/>
      <c r="C217" s="11" t="s">
        <v>18</v>
      </c>
      <c r="D217" s="16">
        <v>1374263.34</v>
      </c>
      <c r="E217" s="12">
        <v>7294798.8799999999</v>
      </c>
      <c r="F217" s="10"/>
      <c r="G217" s="13"/>
      <c r="H217" s="10"/>
      <c r="I217" s="25">
        <v>7180152.5599999996</v>
      </c>
      <c r="J217" s="16">
        <v>1174438.5900000001</v>
      </c>
      <c r="K217" s="16">
        <v>1795.74</v>
      </c>
      <c r="L217" s="12">
        <v>4672.04</v>
      </c>
      <c r="M217" s="10"/>
      <c r="N217" s="13"/>
      <c r="O217" s="10"/>
      <c r="P217" s="25"/>
      <c r="Q217" s="16"/>
      <c r="R217" s="16">
        <v>78243.48</v>
      </c>
      <c r="S217" s="12">
        <v>382366.07999999996</v>
      </c>
      <c r="T217" s="10"/>
      <c r="U217" s="13"/>
      <c r="V217" s="10"/>
      <c r="W217" s="25">
        <v>302322.21000000002</v>
      </c>
      <c r="X217" s="16">
        <v>11863.02</v>
      </c>
      <c r="Y217" s="16">
        <v>16931.37</v>
      </c>
      <c r="Z217" s="12">
        <v>63075.32</v>
      </c>
      <c r="AA217" s="10"/>
      <c r="AB217" s="13"/>
      <c r="AC217" s="10"/>
      <c r="AD217" s="25">
        <v>75580.55</v>
      </c>
      <c r="AE217" s="16"/>
      <c r="AF217" s="16"/>
      <c r="AG217" s="12"/>
      <c r="AH217" s="10"/>
      <c r="AI217" s="13"/>
      <c r="AJ217" s="10"/>
      <c r="AK217" s="25"/>
      <c r="AL217" s="16"/>
    </row>
    <row r="218" spans="1:38" s="15" customFormat="1" x14ac:dyDescent="0.25">
      <c r="A218" s="31"/>
      <c r="B218" s="99" t="s">
        <v>188</v>
      </c>
      <c r="C218" s="20" t="s">
        <v>17</v>
      </c>
      <c r="D218" s="20">
        <v>350</v>
      </c>
      <c r="E218" s="20">
        <v>0</v>
      </c>
      <c r="F218" s="20">
        <v>2392</v>
      </c>
      <c r="G218" s="20">
        <v>2515</v>
      </c>
      <c r="H218" s="20">
        <v>666</v>
      </c>
      <c r="I218" s="20">
        <v>194</v>
      </c>
      <c r="J218" s="20">
        <v>533</v>
      </c>
      <c r="K218" s="20">
        <v>1</v>
      </c>
      <c r="L218" s="20">
        <v>0</v>
      </c>
      <c r="M218" s="20">
        <v>2</v>
      </c>
      <c r="N218" s="20">
        <v>2</v>
      </c>
      <c r="O218" s="20">
        <v>0</v>
      </c>
      <c r="P218" s="20">
        <v>0</v>
      </c>
      <c r="Q218" s="20">
        <v>0</v>
      </c>
      <c r="R218" s="20">
        <v>21</v>
      </c>
      <c r="S218" s="20">
        <v>0</v>
      </c>
      <c r="T218" s="20">
        <v>128</v>
      </c>
      <c r="U218" s="20">
        <v>134</v>
      </c>
      <c r="V218" s="20">
        <v>36</v>
      </c>
      <c r="W218" s="20">
        <v>8</v>
      </c>
      <c r="X218" s="20">
        <v>6</v>
      </c>
      <c r="Y218" s="20">
        <v>3</v>
      </c>
      <c r="Z218" s="20">
        <v>0</v>
      </c>
      <c r="AA218" s="20">
        <v>21</v>
      </c>
      <c r="AB218" s="20">
        <v>22</v>
      </c>
      <c r="AC218" s="20">
        <v>6</v>
      </c>
      <c r="AD218" s="20">
        <v>2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0</v>
      </c>
      <c r="AL218" s="20">
        <v>0</v>
      </c>
    </row>
    <row r="219" spans="1:38" s="30" customFormat="1" x14ac:dyDescent="0.25">
      <c r="A219" s="32"/>
      <c r="B219" s="100"/>
      <c r="C219" s="33" t="s">
        <v>18</v>
      </c>
      <c r="D219" s="33">
        <v>1374263.34</v>
      </c>
      <c r="E219" s="33">
        <v>7294798.8799999999</v>
      </c>
      <c r="F219" s="33">
        <v>0</v>
      </c>
      <c r="G219" s="33">
        <v>0</v>
      </c>
      <c r="H219" s="33">
        <v>0</v>
      </c>
      <c r="I219" s="33">
        <v>7180152.5599999996</v>
      </c>
      <c r="J219" s="33">
        <v>1174438.5900000001</v>
      </c>
      <c r="K219" s="33">
        <v>1795.74</v>
      </c>
      <c r="L219" s="33">
        <v>4672.04</v>
      </c>
      <c r="M219" s="33">
        <v>0</v>
      </c>
      <c r="N219" s="33">
        <v>0</v>
      </c>
      <c r="O219" s="33">
        <v>0</v>
      </c>
      <c r="P219" s="33">
        <v>0</v>
      </c>
      <c r="Q219" s="33">
        <v>0</v>
      </c>
      <c r="R219" s="33">
        <v>78243.48</v>
      </c>
      <c r="S219" s="33">
        <v>382366.07999999996</v>
      </c>
      <c r="T219" s="33">
        <v>0</v>
      </c>
      <c r="U219" s="33">
        <v>0</v>
      </c>
      <c r="V219" s="33">
        <v>0</v>
      </c>
      <c r="W219" s="33">
        <v>302322.21000000002</v>
      </c>
      <c r="X219" s="33">
        <v>11863.02</v>
      </c>
      <c r="Y219" s="33">
        <v>16931.37</v>
      </c>
      <c r="Z219" s="33">
        <v>63075.32</v>
      </c>
      <c r="AA219" s="33">
        <v>0</v>
      </c>
      <c r="AB219" s="33">
        <v>0</v>
      </c>
      <c r="AC219" s="33">
        <v>0</v>
      </c>
      <c r="AD219" s="33">
        <v>75580.55</v>
      </c>
      <c r="AE219" s="33">
        <v>0</v>
      </c>
      <c r="AF219" s="33">
        <v>0</v>
      </c>
      <c r="AG219" s="33">
        <v>0</v>
      </c>
      <c r="AH219" s="33">
        <v>0</v>
      </c>
      <c r="AI219" s="33">
        <v>0</v>
      </c>
      <c r="AJ219" s="33">
        <v>0</v>
      </c>
      <c r="AK219" s="33">
        <v>0</v>
      </c>
      <c r="AL219" s="33">
        <v>0</v>
      </c>
    </row>
    <row r="220" spans="1:38" s="15" customFormat="1" ht="18" customHeight="1" x14ac:dyDescent="0.25">
      <c r="A220" s="14" t="s">
        <v>189</v>
      </c>
      <c r="B220" s="95" t="s">
        <v>190</v>
      </c>
      <c r="C220" s="13" t="s">
        <v>17</v>
      </c>
      <c r="D220" s="13">
        <v>776</v>
      </c>
      <c r="E220" s="12"/>
      <c r="F220" s="13">
        <v>2851</v>
      </c>
      <c r="G220" s="13">
        <v>5922</v>
      </c>
      <c r="H220" s="13">
        <v>1391</v>
      </c>
      <c r="I220" s="13">
        <v>167</v>
      </c>
      <c r="J220" s="13">
        <v>1183</v>
      </c>
      <c r="K220" s="13">
        <v>102</v>
      </c>
      <c r="L220" s="12"/>
      <c r="M220" s="13">
        <v>174</v>
      </c>
      <c r="N220" s="13">
        <v>362</v>
      </c>
      <c r="O220" s="13">
        <v>85</v>
      </c>
      <c r="P220" s="13">
        <v>17</v>
      </c>
      <c r="Q220" s="13">
        <v>114</v>
      </c>
      <c r="R220" s="13">
        <v>189</v>
      </c>
      <c r="S220" s="12"/>
      <c r="T220" s="13">
        <v>598</v>
      </c>
      <c r="U220" s="13">
        <v>1243</v>
      </c>
      <c r="V220" s="13">
        <v>292</v>
      </c>
      <c r="W220" s="13">
        <v>36</v>
      </c>
      <c r="X220" s="13">
        <v>162</v>
      </c>
      <c r="Y220" s="13">
        <v>183</v>
      </c>
      <c r="Z220" s="12"/>
      <c r="AA220" s="13">
        <v>308</v>
      </c>
      <c r="AB220" s="13">
        <v>636</v>
      </c>
      <c r="AC220" s="13">
        <v>151</v>
      </c>
      <c r="AD220" s="13">
        <v>15</v>
      </c>
      <c r="AE220" s="13">
        <v>163</v>
      </c>
      <c r="AF220" s="13"/>
      <c r="AG220" s="12"/>
      <c r="AH220" s="13"/>
      <c r="AI220" s="13"/>
      <c r="AJ220" s="13"/>
      <c r="AK220" s="13">
        <v>5</v>
      </c>
      <c r="AL220" s="13">
        <v>12</v>
      </c>
    </row>
    <row r="221" spans="1:38" s="30" customFormat="1" ht="15" customHeight="1" x14ac:dyDescent="0.25">
      <c r="A221" s="29"/>
      <c r="B221" s="96"/>
      <c r="C221" s="11" t="s">
        <v>18</v>
      </c>
      <c r="D221" s="16">
        <v>1464194.76</v>
      </c>
      <c r="E221" s="12">
        <v>7790619.46</v>
      </c>
      <c r="F221" s="10"/>
      <c r="G221" s="13"/>
      <c r="H221" s="10"/>
      <c r="I221" s="25">
        <v>3686071.08</v>
      </c>
      <c r="J221" s="16">
        <v>1715266.26</v>
      </c>
      <c r="K221" s="16">
        <v>190880.73</v>
      </c>
      <c r="L221" s="12">
        <v>474938.22000000003</v>
      </c>
      <c r="M221" s="10"/>
      <c r="N221" s="13"/>
      <c r="O221" s="10"/>
      <c r="P221" s="25">
        <v>370193.65</v>
      </c>
      <c r="Q221" s="16">
        <v>165840.66</v>
      </c>
      <c r="R221" s="16">
        <v>354118.65</v>
      </c>
      <c r="S221" s="12">
        <v>1643887.97</v>
      </c>
      <c r="T221" s="10"/>
      <c r="U221" s="13"/>
      <c r="V221" s="10"/>
      <c r="W221" s="25">
        <v>798560.59</v>
      </c>
      <c r="X221" s="16">
        <v>234546.08</v>
      </c>
      <c r="Y221" s="16">
        <v>347426.19</v>
      </c>
      <c r="Z221" s="12">
        <v>840115.22000000009</v>
      </c>
      <c r="AA221" s="10"/>
      <c r="AB221" s="13"/>
      <c r="AC221" s="10"/>
      <c r="AD221" s="25">
        <v>322597.33</v>
      </c>
      <c r="AE221" s="16">
        <v>236915.23</v>
      </c>
      <c r="AF221" s="16"/>
      <c r="AG221" s="12"/>
      <c r="AH221" s="10"/>
      <c r="AI221" s="13"/>
      <c r="AJ221" s="10"/>
      <c r="AK221" s="25">
        <v>111058.1</v>
      </c>
      <c r="AL221" s="16">
        <v>16584.060000000001</v>
      </c>
    </row>
    <row r="222" spans="1:38" s="15" customFormat="1" ht="21.75" customHeight="1" x14ac:dyDescent="0.25">
      <c r="A222" s="14" t="s">
        <v>191</v>
      </c>
      <c r="B222" s="95" t="s">
        <v>192</v>
      </c>
      <c r="C222" s="13" t="s">
        <v>17</v>
      </c>
      <c r="D222" s="13">
        <v>2113</v>
      </c>
      <c r="E222" s="12"/>
      <c r="F222" s="13">
        <v>11208</v>
      </c>
      <c r="G222" s="13">
        <v>16493</v>
      </c>
      <c r="H222" s="13">
        <v>4084</v>
      </c>
      <c r="I222" s="13">
        <v>443</v>
      </c>
      <c r="J222" s="13">
        <v>1179</v>
      </c>
      <c r="K222" s="13">
        <v>276</v>
      </c>
      <c r="L222" s="12"/>
      <c r="M222" s="13">
        <v>1692</v>
      </c>
      <c r="N222" s="13">
        <v>2490</v>
      </c>
      <c r="O222" s="13">
        <v>617</v>
      </c>
      <c r="P222" s="13">
        <v>106</v>
      </c>
      <c r="Q222" s="13">
        <v>729</v>
      </c>
      <c r="R222" s="13">
        <v>510</v>
      </c>
      <c r="S222" s="12"/>
      <c r="T222" s="13">
        <v>2648</v>
      </c>
      <c r="U222" s="13">
        <v>3897</v>
      </c>
      <c r="V222" s="13">
        <v>965</v>
      </c>
      <c r="W222" s="13">
        <v>50</v>
      </c>
      <c r="X222" s="13">
        <v>383</v>
      </c>
      <c r="Y222" s="13">
        <v>501</v>
      </c>
      <c r="Z222" s="12"/>
      <c r="AA222" s="13">
        <v>2826</v>
      </c>
      <c r="AB222" s="13">
        <v>4159</v>
      </c>
      <c r="AC222" s="13">
        <v>1028</v>
      </c>
      <c r="AD222" s="13">
        <v>90</v>
      </c>
      <c r="AE222" s="13">
        <v>895</v>
      </c>
      <c r="AF222" s="13"/>
      <c r="AG222" s="12"/>
      <c r="AH222" s="13"/>
      <c r="AI222" s="13"/>
      <c r="AJ222" s="13"/>
      <c r="AK222" s="13"/>
      <c r="AL222" s="13"/>
    </row>
    <row r="223" spans="1:38" s="30" customFormat="1" x14ac:dyDescent="0.25">
      <c r="A223" s="29"/>
      <c r="B223" s="96"/>
      <c r="C223" s="11" t="s">
        <v>18</v>
      </c>
      <c r="D223" s="16">
        <v>5214884.43</v>
      </c>
      <c r="E223" s="12">
        <v>25002492.059999999</v>
      </c>
      <c r="F223" s="10"/>
      <c r="G223" s="13"/>
      <c r="H223" s="10"/>
      <c r="I223" s="25">
        <v>11012718</v>
      </c>
      <c r="J223" s="16">
        <v>1482769.46</v>
      </c>
      <c r="K223" s="16">
        <v>680303.52</v>
      </c>
      <c r="L223" s="12">
        <v>3772512.2699999996</v>
      </c>
      <c r="M223" s="10"/>
      <c r="N223" s="13"/>
      <c r="O223" s="10"/>
      <c r="P223" s="25">
        <v>2616375.5499999998</v>
      </c>
      <c r="Q223" s="16">
        <v>917714.07</v>
      </c>
      <c r="R223" s="16">
        <v>1261383.99</v>
      </c>
      <c r="S223" s="12">
        <v>5927037.75</v>
      </c>
      <c r="T223" s="10"/>
      <c r="U223" s="13"/>
      <c r="V223" s="10"/>
      <c r="W223" s="25">
        <v>1248336.05</v>
      </c>
      <c r="X223" s="16">
        <v>480898.2</v>
      </c>
      <c r="Y223" s="16">
        <v>1237087.44</v>
      </c>
      <c r="Z223" s="12">
        <v>6370770.120000001</v>
      </c>
      <c r="AA223" s="10"/>
      <c r="AB223" s="13"/>
      <c r="AC223" s="10"/>
      <c r="AD223" s="25">
        <v>2223064.19</v>
      </c>
      <c r="AE223" s="16">
        <v>1126103.3</v>
      </c>
      <c r="AF223" s="16"/>
      <c r="AG223" s="12"/>
      <c r="AH223" s="10"/>
      <c r="AI223" s="13"/>
      <c r="AJ223" s="10"/>
      <c r="AK223" s="25"/>
      <c r="AL223" s="16"/>
    </row>
    <row r="224" spans="1:38" s="36" customFormat="1" x14ac:dyDescent="0.25">
      <c r="A224" s="26"/>
      <c r="B224" s="99" t="s">
        <v>193</v>
      </c>
      <c r="C224" s="20" t="s">
        <v>17</v>
      </c>
      <c r="D224" s="20">
        <v>2889</v>
      </c>
      <c r="E224" s="20">
        <v>0</v>
      </c>
      <c r="F224" s="20">
        <v>14059</v>
      </c>
      <c r="G224" s="20">
        <v>22415</v>
      </c>
      <c r="H224" s="20">
        <v>5475</v>
      </c>
      <c r="I224" s="20">
        <v>610</v>
      </c>
      <c r="J224" s="20">
        <v>2362</v>
      </c>
      <c r="K224" s="20">
        <v>378</v>
      </c>
      <c r="L224" s="20">
        <v>0</v>
      </c>
      <c r="M224" s="20">
        <v>1866</v>
      </c>
      <c r="N224" s="20">
        <v>2852</v>
      </c>
      <c r="O224" s="20">
        <v>702</v>
      </c>
      <c r="P224" s="20">
        <v>123</v>
      </c>
      <c r="Q224" s="20">
        <v>843</v>
      </c>
      <c r="R224" s="20">
        <v>699</v>
      </c>
      <c r="S224" s="20">
        <v>0</v>
      </c>
      <c r="T224" s="20">
        <v>3246</v>
      </c>
      <c r="U224" s="20">
        <v>5140</v>
      </c>
      <c r="V224" s="20">
        <v>1257</v>
      </c>
      <c r="W224" s="20">
        <v>86</v>
      </c>
      <c r="X224" s="20">
        <v>545</v>
      </c>
      <c r="Y224" s="20">
        <v>684</v>
      </c>
      <c r="Z224" s="20">
        <v>0</v>
      </c>
      <c r="AA224" s="20">
        <v>3134</v>
      </c>
      <c r="AB224" s="20">
        <v>4795</v>
      </c>
      <c r="AC224" s="20">
        <v>1179</v>
      </c>
      <c r="AD224" s="20">
        <v>105</v>
      </c>
      <c r="AE224" s="20">
        <v>1058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5</v>
      </c>
      <c r="AL224" s="20">
        <v>12</v>
      </c>
    </row>
    <row r="225" spans="1:38" s="37" customFormat="1" x14ac:dyDescent="0.25">
      <c r="A225" s="35"/>
      <c r="B225" s="100"/>
      <c r="C225" s="33" t="s">
        <v>18</v>
      </c>
      <c r="D225" s="33">
        <v>6679079.1899999995</v>
      </c>
      <c r="E225" s="33">
        <v>32793111.52</v>
      </c>
      <c r="F225" s="33">
        <v>0</v>
      </c>
      <c r="G225" s="33">
        <v>0</v>
      </c>
      <c r="H225" s="33">
        <v>0</v>
      </c>
      <c r="I225" s="33">
        <v>14698789.08</v>
      </c>
      <c r="J225" s="33">
        <v>3198035.7199999997</v>
      </c>
      <c r="K225" s="33">
        <v>871184.25</v>
      </c>
      <c r="L225" s="33">
        <v>4247450.4899999993</v>
      </c>
      <c r="M225" s="33">
        <v>0</v>
      </c>
      <c r="N225" s="33">
        <v>0</v>
      </c>
      <c r="O225" s="33">
        <v>0</v>
      </c>
      <c r="P225" s="33">
        <v>2986569.1999999997</v>
      </c>
      <c r="Q225" s="33">
        <v>1083554.73</v>
      </c>
      <c r="R225" s="33">
        <v>1615502.6400000001</v>
      </c>
      <c r="S225" s="33">
        <v>7570925.7199999997</v>
      </c>
      <c r="T225" s="33">
        <v>0</v>
      </c>
      <c r="U225" s="33">
        <v>0</v>
      </c>
      <c r="V225" s="33">
        <v>0</v>
      </c>
      <c r="W225" s="33">
        <v>2046896.6400000001</v>
      </c>
      <c r="X225" s="33">
        <v>715444.28</v>
      </c>
      <c r="Y225" s="33">
        <v>1584513.63</v>
      </c>
      <c r="Z225" s="33">
        <v>7210885.3400000008</v>
      </c>
      <c r="AA225" s="33">
        <v>0</v>
      </c>
      <c r="AB225" s="33">
        <v>0</v>
      </c>
      <c r="AC225" s="33">
        <v>0</v>
      </c>
      <c r="AD225" s="33">
        <v>2545661.52</v>
      </c>
      <c r="AE225" s="33">
        <v>1363018.53</v>
      </c>
      <c r="AF225" s="33">
        <v>0</v>
      </c>
      <c r="AG225" s="33">
        <v>0</v>
      </c>
      <c r="AH225" s="33">
        <v>0</v>
      </c>
      <c r="AI225" s="33">
        <v>0</v>
      </c>
      <c r="AJ225" s="33">
        <v>0</v>
      </c>
      <c r="AK225" s="33">
        <v>111058.1</v>
      </c>
      <c r="AL225" s="33">
        <v>16584.060000000001</v>
      </c>
    </row>
    <row r="226" spans="1:38" s="30" customFormat="1" ht="21.75" customHeight="1" x14ac:dyDescent="0.25">
      <c r="A226" s="29"/>
      <c r="B226" s="95" t="s">
        <v>194</v>
      </c>
      <c r="C226" s="13" t="s">
        <v>17</v>
      </c>
      <c r="D226" s="13"/>
      <c r="E226" s="12"/>
      <c r="F226" s="13">
        <v>22023</v>
      </c>
      <c r="G226" s="13"/>
      <c r="H226" s="13">
        <v>2113</v>
      </c>
      <c r="I226" s="13">
        <v>2951</v>
      </c>
      <c r="J226" s="13">
        <v>1828</v>
      </c>
      <c r="K226" s="13"/>
      <c r="L226" s="12"/>
      <c r="M226" s="13">
        <v>767</v>
      </c>
      <c r="N226" s="13"/>
      <c r="O226" s="13">
        <v>130</v>
      </c>
      <c r="P226" s="13">
        <v>120</v>
      </c>
      <c r="Q226" s="13">
        <v>37</v>
      </c>
      <c r="R226" s="13"/>
      <c r="S226" s="12"/>
      <c r="T226" s="13">
        <v>4869</v>
      </c>
      <c r="U226" s="13"/>
      <c r="V226" s="13">
        <v>549</v>
      </c>
      <c r="W226" s="13">
        <v>872</v>
      </c>
      <c r="X226" s="13">
        <v>358</v>
      </c>
      <c r="Y226" s="13"/>
      <c r="Z226" s="12"/>
      <c r="AA226" s="13">
        <v>2762</v>
      </c>
      <c r="AB226" s="13"/>
      <c r="AC226" s="13">
        <v>364</v>
      </c>
      <c r="AD226" s="13">
        <v>420</v>
      </c>
      <c r="AE226" s="13">
        <v>339</v>
      </c>
      <c r="AF226" s="13"/>
      <c r="AG226" s="12"/>
      <c r="AH226" s="13">
        <v>767</v>
      </c>
      <c r="AI226" s="13"/>
      <c r="AJ226" s="13">
        <v>94</v>
      </c>
      <c r="AK226" s="13">
        <v>248</v>
      </c>
      <c r="AL226" s="13">
        <v>824</v>
      </c>
    </row>
    <row r="227" spans="1:38" s="15" customFormat="1" ht="16.5" customHeight="1" x14ac:dyDescent="0.25">
      <c r="A227" s="14"/>
      <c r="B227" s="96"/>
      <c r="C227" s="11" t="s">
        <v>18</v>
      </c>
      <c r="D227" s="16"/>
      <c r="E227" s="12">
        <v>18857079.469999999</v>
      </c>
      <c r="F227" s="10"/>
      <c r="G227" s="13"/>
      <c r="H227" s="10"/>
      <c r="I227" s="25">
        <v>128324767.3</v>
      </c>
      <c r="J227" s="16">
        <v>21413663.359999999</v>
      </c>
      <c r="K227" s="16"/>
      <c r="L227" s="12">
        <v>689441.79</v>
      </c>
      <c r="M227" s="10"/>
      <c r="N227" s="13"/>
      <c r="O227" s="10"/>
      <c r="P227" s="25">
        <v>5213193.67</v>
      </c>
      <c r="Q227" s="16">
        <v>436204.25</v>
      </c>
      <c r="R227" s="16"/>
      <c r="S227" s="12">
        <v>4541897.29</v>
      </c>
      <c r="T227" s="10"/>
      <c r="U227" s="13"/>
      <c r="V227" s="10"/>
      <c r="W227" s="25">
        <v>37895907.840000004</v>
      </c>
      <c r="X227" s="16">
        <v>4203422.8099999996</v>
      </c>
      <c r="Y227" s="16"/>
      <c r="Z227" s="12">
        <v>2547568.4500000002</v>
      </c>
      <c r="AA227" s="10"/>
      <c r="AB227" s="13"/>
      <c r="AC227" s="10"/>
      <c r="AD227" s="25">
        <v>18246177.850000001</v>
      </c>
      <c r="AE227" s="16">
        <v>3965493.21</v>
      </c>
      <c r="AF227" s="16"/>
      <c r="AG227" s="12">
        <v>593612.39</v>
      </c>
      <c r="AH227" s="10"/>
      <c r="AI227" s="13"/>
      <c r="AJ227" s="10"/>
      <c r="AK227" s="25">
        <v>10827402.25</v>
      </c>
      <c r="AL227" s="16">
        <v>9636148.5099999998</v>
      </c>
    </row>
    <row r="228" spans="1:38" s="30" customFormat="1" ht="25.5" customHeight="1" x14ac:dyDescent="0.25">
      <c r="A228" s="29" t="s">
        <v>195</v>
      </c>
      <c r="B228" s="95" t="s">
        <v>196</v>
      </c>
      <c r="C228" s="13" t="s">
        <v>17</v>
      </c>
      <c r="D228" s="13"/>
      <c r="E228" s="12"/>
      <c r="F228" s="13">
        <v>1428</v>
      </c>
      <c r="G228" s="13">
        <v>3708</v>
      </c>
      <c r="H228" s="13">
        <v>8329</v>
      </c>
      <c r="I228" s="13">
        <v>2775</v>
      </c>
      <c r="J228" s="13">
        <v>320</v>
      </c>
      <c r="K228" s="13"/>
      <c r="L228" s="12"/>
      <c r="M228" s="13">
        <v>39</v>
      </c>
      <c r="N228" s="13">
        <v>107</v>
      </c>
      <c r="O228" s="13">
        <v>250</v>
      </c>
      <c r="P228" s="13">
        <v>67</v>
      </c>
      <c r="Q228" s="13">
        <v>5</v>
      </c>
      <c r="R228" s="13"/>
      <c r="S228" s="12"/>
      <c r="T228" s="13">
        <v>536</v>
      </c>
      <c r="U228" s="13">
        <v>1466</v>
      </c>
      <c r="V228" s="13">
        <v>3345</v>
      </c>
      <c r="W228" s="13">
        <v>898</v>
      </c>
      <c r="X228" s="13">
        <v>141</v>
      </c>
      <c r="Y228" s="13"/>
      <c r="Z228" s="12"/>
      <c r="AA228" s="13">
        <v>280</v>
      </c>
      <c r="AB228" s="13">
        <v>771</v>
      </c>
      <c r="AC228" s="13">
        <v>1527</v>
      </c>
      <c r="AD228" s="13">
        <v>584</v>
      </c>
      <c r="AE228" s="13">
        <v>77</v>
      </c>
      <c r="AF228" s="13"/>
      <c r="AG228" s="12"/>
      <c r="AH228" s="13">
        <v>78</v>
      </c>
      <c r="AI228" s="13">
        <v>213</v>
      </c>
      <c r="AJ228" s="13">
        <v>430</v>
      </c>
      <c r="AK228" s="13">
        <v>166</v>
      </c>
      <c r="AL228" s="13">
        <v>7</v>
      </c>
    </row>
    <row r="229" spans="1:38" s="15" customFormat="1" x14ac:dyDescent="0.25">
      <c r="A229" s="14"/>
      <c r="B229" s="96"/>
      <c r="C229" s="11" t="s">
        <v>18</v>
      </c>
      <c r="D229" s="16"/>
      <c r="E229" s="12">
        <v>11826798.59</v>
      </c>
      <c r="F229" s="10"/>
      <c r="G229" s="13"/>
      <c r="H229" s="10"/>
      <c r="I229" s="25">
        <v>172104426.44999999</v>
      </c>
      <c r="J229" s="16">
        <v>385193.68</v>
      </c>
      <c r="K229" s="16"/>
      <c r="L229" s="12">
        <v>345123.67</v>
      </c>
      <c r="M229" s="10"/>
      <c r="N229" s="13"/>
      <c r="O229" s="10"/>
      <c r="P229" s="25">
        <v>4177291.9</v>
      </c>
      <c r="Q229" s="16">
        <v>5966.86</v>
      </c>
      <c r="R229" s="16"/>
      <c r="S229" s="12">
        <v>4619605.54</v>
      </c>
      <c r="T229" s="10"/>
      <c r="U229" s="13"/>
      <c r="V229" s="10"/>
      <c r="W229" s="25">
        <v>55697225.390000001</v>
      </c>
      <c r="X229" s="16">
        <v>169723.89</v>
      </c>
      <c r="Y229" s="16"/>
      <c r="Z229" s="12">
        <v>2317688.31</v>
      </c>
      <c r="AA229" s="10"/>
      <c r="AB229" s="13"/>
      <c r="AC229" s="10"/>
      <c r="AD229" s="25">
        <v>36203196.5</v>
      </c>
      <c r="AE229" s="16">
        <v>92817.75</v>
      </c>
      <c r="AF229" s="16"/>
      <c r="AG229" s="12">
        <v>645056.12</v>
      </c>
      <c r="AH229" s="10"/>
      <c r="AI229" s="13"/>
      <c r="AJ229" s="10"/>
      <c r="AK229" s="25">
        <v>10303986.699999999</v>
      </c>
      <c r="AL229" s="16">
        <v>9281.77</v>
      </c>
    </row>
    <row r="230" spans="1:38" s="30" customFormat="1" ht="25.5" customHeight="1" x14ac:dyDescent="0.25">
      <c r="A230" s="29" t="s">
        <v>197</v>
      </c>
      <c r="B230" s="95" t="s">
        <v>198</v>
      </c>
      <c r="C230" s="13" t="s">
        <v>17</v>
      </c>
      <c r="D230" s="13"/>
      <c r="E230" s="12"/>
      <c r="F230" s="13">
        <v>17882</v>
      </c>
      <c r="G230" s="13">
        <v>775</v>
      </c>
      <c r="H230" s="13">
        <v>2422</v>
      </c>
      <c r="I230" s="13">
        <v>1760</v>
      </c>
      <c r="J230" s="13">
        <v>1632</v>
      </c>
      <c r="K230" s="13"/>
      <c r="L230" s="12"/>
      <c r="M230" s="13">
        <v>579</v>
      </c>
      <c r="N230" s="13">
        <v>33</v>
      </c>
      <c r="O230" s="13">
        <v>110</v>
      </c>
      <c r="P230" s="13">
        <v>50</v>
      </c>
      <c r="Q230" s="13">
        <v>34</v>
      </c>
      <c r="R230" s="13"/>
      <c r="S230" s="12"/>
      <c r="T230" s="13">
        <v>2630</v>
      </c>
      <c r="U230" s="13">
        <v>164</v>
      </c>
      <c r="V230" s="13">
        <v>595</v>
      </c>
      <c r="W230" s="13">
        <v>398</v>
      </c>
      <c r="X230" s="13">
        <v>490</v>
      </c>
      <c r="Y230" s="13"/>
      <c r="Z230" s="12"/>
      <c r="AA230" s="13">
        <v>3302</v>
      </c>
      <c r="AB230" s="13">
        <v>197</v>
      </c>
      <c r="AC230" s="13">
        <v>644</v>
      </c>
      <c r="AD230" s="13">
        <v>322</v>
      </c>
      <c r="AE230" s="13">
        <v>372</v>
      </c>
      <c r="AF230" s="13"/>
      <c r="AG230" s="12"/>
      <c r="AH230" s="13">
        <v>107</v>
      </c>
      <c r="AI230" s="13">
        <v>7</v>
      </c>
      <c r="AJ230" s="13">
        <v>15</v>
      </c>
      <c r="AK230" s="13">
        <v>109</v>
      </c>
      <c r="AL230" s="13">
        <v>70</v>
      </c>
    </row>
    <row r="231" spans="1:38" s="15" customFormat="1" ht="18.600000000000001" customHeight="1" x14ac:dyDescent="0.25">
      <c r="A231" s="14"/>
      <c r="B231" s="96"/>
      <c r="C231" s="11" t="s">
        <v>18</v>
      </c>
      <c r="D231" s="16"/>
      <c r="E231" s="12">
        <v>18210949.779999997</v>
      </c>
      <c r="F231" s="10"/>
      <c r="G231" s="13"/>
      <c r="H231" s="10"/>
      <c r="I231" s="25">
        <v>62798737.990000002</v>
      </c>
      <c r="J231" s="16">
        <v>3739006.89</v>
      </c>
      <c r="K231" s="16"/>
      <c r="L231" s="12">
        <v>676293.02999999991</v>
      </c>
      <c r="M231" s="10"/>
      <c r="N231" s="13"/>
      <c r="O231" s="10"/>
      <c r="P231" s="25">
        <v>1788869.6</v>
      </c>
      <c r="Q231" s="16">
        <v>77399.820000000007</v>
      </c>
      <c r="R231" s="16"/>
      <c r="S231" s="12">
        <v>3869932.5299999993</v>
      </c>
      <c r="T231" s="10"/>
      <c r="U231" s="13"/>
      <c r="V231" s="10"/>
      <c r="W231" s="25">
        <v>14216805.75</v>
      </c>
      <c r="X231" s="16">
        <v>1125274.3700000001</v>
      </c>
      <c r="Y231" s="16"/>
      <c r="Z231" s="12">
        <v>3957566.4599999995</v>
      </c>
      <c r="AA231" s="10"/>
      <c r="AB231" s="13"/>
      <c r="AC231" s="10"/>
      <c r="AD231" s="25">
        <v>11486425.84</v>
      </c>
      <c r="AE231" s="16">
        <v>851398.07</v>
      </c>
      <c r="AF231" s="16"/>
      <c r="AG231" s="12">
        <v>109440.74</v>
      </c>
      <c r="AH231" s="10"/>
      <c r="AI231" s="13"/>
      <c r="AJ231" s="10"/>
      <c r="AK231" s="25">
        <v>3860192.3</v>
      </c>
      <c r="AL231" s="16">
        <v>160753.48000000001</v>
      </c>
    </row>
    <row r="232" spans="1:38" s="30" customFormat="1" ht="18.75" customHeight="1" x14ac:dyDescent="0.25">
      <c r="A232" s="29" t="s">
        <v>199</v>
      </c>
      <c r="B232" s="95" t="s">
        <v>200</v>
      </c>
      <c r="C232" s="13" t="s">
        <v>17</v>
      </c>
      <c r="D232" s="13"/>
      <c r="E232" s="12"/>
      <c r="F232" s="13">
        <v>15451</v>
      </c>
      <c r="G232" s="13">
        <v>75</v>
      </c>
      <c r="H232" s="13"/>
      <c r="I232" s="13">
        <v>1367</v>
      </c>
      <c r="J232" s="13">
        <v>1607</v>
      </c>
      <c r="K232" s="13"/>
      <c r="L232" s="12"/>
      <c r="M232" s="13">
        <v>333</v>
      </c>
      <c r="N232" s="13"/>
      <c r="O232" s="13"/>
      <c r="P232" s="13">
        <v>42</v>
      </c>
      <c r="Q232" s="13">
        <v>48</v>
      </c>
      <c r="R232" s="13"/>
      <c r="S232" s="12"/>
      <c r="T232" s="13">
        <v>4308</v>
      </c>
      <c r="U232" s="13">
        <v>19</v>
      </c>
      <c r="V232" s="13"/>
      <c r="W232" s="13">
        <v>483</v>
      </c>
      <c r="X232" s="13">
        <v>841</v>
      </c>
      <c r="Y232" s="13"/>
      <c r="Z232" s="12"/>
      <c r="AA232" s="13">
        <v>2060</v>
      </c>
      <c r="AB232" s="13">
        <v>9</v>
      </c>
      <c r="AC232" s="13"/>
      <c r="AD232" s="13">
        <v>237</v>
      </c>
      <c r="AE232" s="13">
        <v>442</v>
      </c>
      <c r="AF232" s="13"/>
      <c r="AG232" s="12"/>
      <c r="AH232" s="13">
        <v>208</v>
      </c>
      <c r="AI232" s="13"/>
      <c r="AJ232" s="13"/>
      <c r="AK232" s="13">
        <v>84</v>
      </c>
      <c r="AL232" s="13">
        <v>88</v>
      </c>
    </row>
    <row r="233" spans="1:38" s="15" customFormat="1" ht="16.5" customHeight="1" x14ac:dyDescent="0.25">
      <c r="A233" s="14"/>
      <c r="B233" s="96"/>
      <c r="C233" s="11" t="s">
        <v>18</v>
      </c>
      <c r="D233" s="16"/>
      <c r="E233" s="12">
        <v>13658652.52</v>
      </c>
      <c r="F233" s="10"/>
      <c r="G233" s="13"/>
      <c r="H233" s="10"/>
      <c r="I233" s="25">
        <v>72894804.590000004</v>
      </c>
      <c r="J233" s="16">
        <v>11172909.16</v>
      </c>
      <c r="K233" s="16"/>
      <c r="L233" s="12">
        <v>268273.63</v>
      </c>
      <c r="M233" s="10"/>
      <c r="N233" s="13"/>
      <c r="O233" s="10"/>
      <c r="P233" s="25">
        <v>2241102.41</v>
      </c>
      <c r="Q233" s="16">
        <v>336660.16</v>
      </c>
      <c r="R233" s="16"/>
      <c r="S233" s="12">
        <v>3909889.8100000005</v>
      </c>
      <c r="T233" s="10"/>
      <c r="U233" s="13"/>
      <c r="V233" s="10"/>
      <c r="W233" s="25">
        <v>25713701.289999999</v>
      </c>
      <c r="X233" s="16">
        <v>5849470.3300000001</v>
      </c>
      <c r="Y233" s="16"/>
      <c r="Z233" s="12">
        <v>1779329.22</v>
      </c>
      <c r="AA233" s="10"/>
      <c r="AB233" s="13"/>
      <c r="AC233" s="10"/>
      <c r="AD233" s="25">
        <v>12620945.130000001</v>
      </c>
      <c r="AE233" s="16">
        <v>3072023.99</v>
      </c>
      <c r="AF233" s="16"/>
      <c r="AG233" s="12">
        <v>264022.34999999998</v>
      </c>
      <c r="AH233" s="10"/>
      <c r="AI233" s="13"/>
      <c r="AJ233" s="10"/>
      <c r="AK233" s="25">
        <v>4482204.8099999996</v>
      </c>
      <c r="AL233" s="16">
        <v>610196.55000000005</v>
      </c>
    </row>
    <row r="234" spans="1:38" s="30" customFormat="1" ht="15.75" customHeight="1" x14ac:dyDescent="0.25">
      <c r="A234" s="29" t="s">
        <v>201</v>
      </c>
      <c r="B234" s="95" t="s">
        <v>202</v>
      </c>
      <c r="C234" s="13" t="s">
        <v>17</v>
      </c>
      <c r="D234" s="13"/>
      <c r="E234" s="12"/>
      <c r="F234" s="13">
        <v>11822</v>
      </c>
      <c r="G234" s="13">
        <v>5727</v>
      </c>
      <c r="H234" s="13"/>
      <c r="I234" s="13"/>
      <c r="J234" s="13">
        <v>1209</v>
      </c>
      <c r="K234" s="13"/>
      <c r="L234" s="12"/>
      <c r="M234" s="13">
        <v>477</v>
      </c>
      <c r="N234" s="13">
        <v>202</v>
      </c>
      <c r="O234" s="13"/>
      <c r="P234" s="13"/>
      <c r="Q234" s="13">
        <v>42</v>
      </c>
      <c r="R234" s="13"/>
      <c r="S234" s="12"/>
      <c r="T234" s="13">
        <v>9436</v>
      </c>
      <c r="U234" s="13">
        <v>5677</v>
      </c>
      <c r="V234" s="13"/>
      <c r="W234" s="13"/>
      <c r="X234" s="13">
        <v>1319</v>
      </c>
      <c r="Y234" s="13"/>
      <c r="Z234" s="12"/>
      <c r="AA234" s="13">
        <v>2761</v>
      </c>
      <c r="AB234" s="13">
        <v>1432</v>
      </c>
      <c r="AC234" s="13"/>
      <c r="AD234" s="13"/>
      <c r="AE234" s="13">
        <v>329</v>
      </c>
      <c r="AF234" s="13"/>
      <c r="AG234" s="12"/>
      <c r="AH234" s="13">
        <v>725</v>
      </c>
      <c r="AI234" s="13">
        <v>301</v>
      </c>
      <c r="AJ234" s="13"/>
      <c r="AK234" s="13"/>
      <c r="AL234" s="13">
        <v>87</v>
      </c>
    </row>
    <row r="235" spans="1:38" s="15" customFormat="1" ht="17.25" customHeight="1" x14ac:dyDescent="0.25">
      <c r="A235" s="14"/>
      <c r="B235" s="96"/>
      <c r="C235" s="11" t="s">
        <v>18</v>
      </c>
      <c r="D235" s="16"/>
      <c r="E235" s="12">
        <v>31361888.27</v>
      </c>
      <c r="F235" s="10"/>
      <c r="G235" s="13"/>
      <c r="H235" s="10"/>
      <c r="I235" s="25"/>
      <c r="J235" s="16">
        <v>2733119</v>
      </c>
      <c r="K235" s="16"/>
      <c r="L235" s="12">
        <v>1271285.7000000002</v>
      </c>
      <c r="M235" s="10"/>
      <c r="N235" s="13"/>
      <c r="O235" s="10"/>
      <c r="P235" s="25"/>
      <c r="Q235" s="16">
        <v>94478.19</v>
      </c>
      <c r="R235" s="16"/>
      <c r="S235" s="12">
        <v>25249132.939999998</v>
      </c>
      <c r="T235" s="10"/>
      <c r="U235" s="13"/>
      <c r="V235" s="10"/>
      <c r="W235" s="25"/>
      <c r="X235" s="16">
        <v>2982811.35</v>
      </c>
      <c r="Y235" s="16"/>
      <c r="Z235" s="12">
        <v>7316196.0300000003</v>
      </c>
      <c r="AA235" s="10"/>
      <c r="AB235" s="13"/>
      <c r="AC235" s="10"/>
      <c r="AD235" s="25"/>
      <c r="AE235" s="16">
        <v>742328.62</v>
      </c>
      <c r="AF235" s="16"/>
      <c r="AG235" s="12">
        <v>1784380.73</v>
      </c>
      <c r="AH235" s="10"/>
      <c r="AI235" s="13"/>
      <c r="AJ235" s="10"/>
      <c r="AK235" s="25"/>
      <c r="AL235" s="16">
        <v>195704.81</v>
      </c>
    </row>
    <row r="236" spans="1:38" s="30" customFormat="1" ht="25.5" customHeight="1" x14ac:dyDescent="0.25">
      <c r="A236" s="29" t="s">
        <v>203</v>
      </c>
      <c r="B236" s="95" t="s">
        <v>204</v>
      </c>
      <c r="C236" s="13" t="s">
        <v>17</v>
      </c>
      <c r="D236" s="13"/>
      <c r="E236" s="12"/>
      <c r="F236" s="13">
        <v>12851</v>
      </c>
      <c r="G236" s="13">
        <v>3476</v>
      </c>
      <c r="H236" s="13"/>
      <c r="I236" s="13"/>
      <c r="J236" s="13"/>
      <c r="K236" s="13"/>
      <c r="L236" s="12"/>
      <c r="M236" s="13">
        <v>921</v>
      </c>
      <c r="N236" s="13">
        <v>484</v>
      </c>
      <c r="O236" s="13"/>
      <c r="P236" s="13"/>
      <c r="Q236" s="13"/>
      <c r="R236" s="13"/>
      <c r="S236" s="12"/>
      <c r="T236" s="13">
        <v>5422</v>
      </c>
      <c r="U236" s="13">
        <v>1427</v>
      </c>
      <c r="V236" s="13"/>
      <c r="W236" s="13"/>
      <c r="X236" s="13"/>
      <c r="Y236" s="13"/>
      <c r="Z236" s="12"/>
      <c r="AA236" s="13">
        <v>2821</v>
      </c>
      <c r="AB236" s="13">
        <v>635</v>
      </c>
      <c r="AC236" s="13"/>
      <c r="AD236" s="13"/>
      <c r="AE236" s="13"/>
      <c r="AF236" s="13"/>
      <c r="AG236" s="12"/>
      <c r="AH236" s="13">
        <v>1110</v>
      </c>
      <c r="AI236" s="13">
        <v>103</v>
      </c>
      <c r="AJ236" s="13"/>
      <c r="AK236" s="13"/>
      <c r="AL236" s="13"/>
    </row>
    <row r="237" spans="1:38" s="15" customFormat="1" x14ac:dyDescent="0.25">
      <c r="A237" s="14"/>
      <c r="B237" s="96"/>
      <c r="C237" s="11" t="s">
        <v>18</v>
      </c>
      <c r="D237" s="16"/>
      <c r="E237" s="12">
        <v>18536546.589999996</v>
      </c>
      <c r="F237" s="10"/>
      <c r="G237" s="13"/>
      <c r="H237" s="10"/>
      <c r="I237" s="25"/>
      <c r="J237" s="16"/>
      <c r="K237" s="16"/>
      <c r="L237" s="12">
        <v>1599373.26</v>
      </c>
      <c r="M237" s="10"/>
      <c r="N237" s="13"/>
      <c r="O237" s="10"/>
      <c r="P237" s="25"/>
      <c r="Q237" s="16"/>
      <c r="R237" s="16"/>
      <c r="S237" s="12">
        <v>8260687.4100000001</v>
      </c>
      <c r="T237" s="10"/>
      <c r="U237" s="13"/>
      <c r="V237" s="10"/>
      <c r="W237" s="25"/>
      <c r="X237" s="16"/>
      <c r="Y237" s="16"/>
      <c r="Z237" s="12">
        <v>5197676.63</v>
      </c>
      <c r="AA237" s="10"/>
      <c r="AB237" s="13"/>
      <c r="AC237" s="10"/>
      <c r="AD237" s="25"/>
      <c r="AE237" s="16"/>
      <c r="AF237" s="16"/>
      <c r="AG237" s="12">
        <v>900368.86</v>
      </c>
      <c r="AH237" s="10"/>
      <c r="AI237" s="13"/>
      <c r="AJ237" s="10"/>
      <c r="AK237" s="25"/>
      <c r="AL237" s="16"/>
    </row>
    <row r="238" spans="1:38" s="30" customFormat="1" ht="18.75" customHeight="1" x14ac:dyDescent="0.25">
      <c r="A238" s="29" t="s">
        <v>205</v>
      </c>
      <c r="B238" s="95" t="s">
        <v>206</v>
      </c>
      <c r="C238" s="13" t="s">
        <v>17</v>
      </c>
      <c r="D238" s="13"/>
      <c r="E238" s="12"/>
      <c r="F238" s="13"/>
      <c r="G238" s="13">
        <v>1618</v>
      </c>
      <c r="H238" s="13"/>
      <c r="I238" s="13"/>
      <c r="J238" s="13"/>
      <c r="K238" s="13"/>
      <c r="L238" s="12"/>
      <c r="M238" s="13"/>
      <c r="N238" s="13">
        <v>87</v>
      </c>
      <c r="O238" s="13"/>
      <c r="P238" s="13"/>
      <c r="Q238" s="13"/>
      <c r="R238" s="13"/>
      <c r="S238" s="12"/>
      <c r="T238" s="13"/>
      <c r="U238" s="13">
        <v>1137</v>
      </c>
      <c r="V238" s="13"/>
      <c r="W238" s="13"/>
      <c r="X238" s="13"/>
      <c r="Y238" s="13"/>
      <c r="Z238" s="12"/>
      <c r="AA238" s="13"/>
      <c r="AB238" s="13">
        <v>274</v>
      </c>
      <c r="AC238" s="13"/>
      <c r="AD238" s="13"/>
      <c r="AE238" s="13"/>
      <c r="AF238" s="13"/>
      <c r="AG238" s="12"/>
      <c r="AH238" s="13"/>
      <c r="AI238" s="13"/>
      <c r="AJ238" s="13"/>
      <c r="AK238" s="13"/>
      <c r="AL238" s="13"/>
    </row>
    <row r="239" spans="1:38" s="15" customFormat="1" ht="21" customHeight="1" x14ac:dyDescent="0.25">
      <c r="A239" s="14"/>
      <c r="B239" s="96"/>
      <c r="C239" s="11" t="s">
        <v>18</v>
      </c>
      <c r="D239" s="16"/>
      <c r="E239" s="12">
        <v>4058503.76</v>
      </c>
      <c r="F239" s="10"/>
      <c r="G239" s="13"/>
      <c r="H239" s="10"/>
      <c r="I239" s="25"/>
      <c r="J239" s="16"/>
      <c r="K239" s="16"/>
      <c r="L239" s="12">
        <v>218955.89</v>
      </c>
      <c r="M239" s="10"/>
      <c r="N239" s="13"/>
      <c r="O239" s="10"/>
      <c r="P239" s="25"/>
      <c r="Q239" s="16"/>
      <c r="R239" s="16"/>
      <c r="S239" s="12">
        <v>2854246.38</v>
      </c>
      <c r="T239" s="10"/>
      <c r="U239" s="13"/>
      <c r="V239" s="10"/>
      <c r="W239" s="25"/>
      <c r="X239" s="16"/>
      <c r="Y239" s="16"/>
      <c r="Z239" s="12">
        <v>688147.07</v>
      </c>
      <c r="AA239" s="10"/>
      <c r="AB239" s="13"/>
      <c r="AC239" s="10"/>
      <c r="AD239" s="25"/>
      <c r="AE239" s="16"/>
      <c r="AF239" s="16"/>
      <c r="AG239" s="12"/>
      <c r="AH239" s="10"/>
      <c r="AI239" s="13"/>
      <c r="AJ239" s="10"/>
      <c r="AK239" s="25"/>
      <c r="AL239" s="16"/>
    </row>
    <row r="240" spans="1:38" s="30" customFormat="1" x14ac:dyDescent="0.25">
      <c r="A240" s="29" t="s">
        <v>207</v>
      </c>
      <c r="B240" s="95" t="s">
        <v>208</v>
      </c>
      <c r="C240" s="13" t="s">
        <v>17</v>
      </c>
      <c r="D240" s="13"/>
      <c r="E240" s="12"/>
      <c r="F240" s="13"/>
      <c r="G240" s="13">
        <v>3142</v>
      </c>
      <c r="H240" s="13"/>
      <c r="I240" s="13"/>
      <c r="J240" s="13"/>
      <c r="K240" s="13"/>
      <c r="L240" s="12"/>
      <c r="M240" s="13"/>
      <c r="N240" s="13">
        <v>56</v>
      </c>
      <c r="O240" s="13"/>
      <c r="P240" s="13"/>
      <c r="Q240" s="13"/>
      <c r="R240" s="13"/>
      <c r="S240" s="12"/>
      <c r="T240" s="13"/>
      <c r="U240" s="13">
        <v>800</v>
      </c>
      <c r="V240" s="13"/>
      <c r="W240" s="13"/>
      <c r="X240" s="13"/>
      <c r="Y240" s="13"/>
      <c r="Z240" s="12"/>
      <c r="AA240" s="13"/>
      <c r="AB240" s="13">
        <v>483</v>
      </c>
      <c r="AC240" s="13"/>
      <c r="AD240" s="13"/>
      <c r="AE240" s="13"/>
      <c r="AF240" s="13"/>
      <c r="AG240" s="12"/>
      <c r="AH240" s="13"/>
      <c r="AI240" s="13">
        <v>166</v>
      </c>
      <c r="AJ240" s="13"/>
      <c r="AK240" s="13"/>
      <c r="AL240" s="13"/>
    </row>
    <row r="241" spans="1:38" s="15" customFormat="1" x14ac:dyDescent="0.25">
      <c r="A241" s="14"/>
      <c r="B241" s="96"/>
      <c r="C241" s="11" t="s">
        <v>18</v>
      </c>
      <c r="D241" s="16"/>
      <c r="E241" s="12">
        <v>7886024.7199999997</v>
      </c>
      <c r="F241" s="10"/>
      <c r="G241" s="13"/>
      <c r="H241" s="10"/>
      <c r="I241" s="25"/>
      <c r="J241" s="16"/>
      <c r="K241" s="16"/>
      <c r="L241" s="12">
        <v>139988.6</v>
      </c>
      <c r="M241" s="10"/>
      <c r="N241" s="13"/>
      <c r="O241" s="10"/>
      <c r="P241" s="25"/>
      <c r="Q241" s="16"/>
      <c r="R241" s="16"/>
      <c r="S241" s="12">
        <v>2006503.33</v>
      </c>
      <c r="T241" s="10"/>
      <c r="U241" s="13"/>
      <c r="V241" s="10"/>
      <c r="W241" s="25"/>
      <c r="X241" s="16"/>
      <c r="Y241" s="16"/>
      <c r="Z241" s="12">
        <v>1213234.57</v>
      </c>
      <c r="AA241" s="10"/>
      <c r="AB241" s="13"/>
      <c r="AC241" s="10"/>
      <c r="AD241" s="25"/>
      <c r="AE241" s="16"/>
      <c r="AF241" s="16"/>
      <c r="AG241" s="12">
        <v>419965.83</v>
      </c>
      <c r="AH241" s="10"/>
      <c r="AI241" s="13"/>
      <c r="AJ241" s="10"/>
      <c r="AK241" s="25"/>
      <c r="AL241" s="16"/>
    </row>
    <row r="242" spans="1:38" s="30" customFormat="1" ht="16.5" customHeight="1" x14ac:dyDescent="0.25">
      <c r="A242" s="29" t="s">
        <v>209</v>
      </c>
      <c r="B242" s="95" t="s">
        <v>210</v>
      </c>
      <c r="C242" s="13" t="s">
        <v>17</v>
      </c>
      <c r="D242" s="13"/>
      <c r="E242" s="12"/>
      <c r="F242" s="13">
        <v>8383</v>
      </c>
      <c r="G242" s="13"/>
      <c r="H242" s="13"/>
      <c r="I242" s="13">
        <v>868</v>
      </c>
      <c r="J242" s="13">
        <v>2954</v>
      </c>
      <c r="K242" s="13"/>
      <c r="L242" s="12"/>
      <c r="M242" s="13">
        <v>256</v>
      </c>
      <c r="N242" s="13"/>
      <c r="O242" s="13"/>
      <c r="P242" s="13">
        <v>24</v>
      </c>
      <c r="Q242" s="13">
        <v>91</v>
      </c>
      <c r="R242" s="13"/>
      <c r="S242" s="12"/>
      <c r="T242" s="13">
        <v>3132</v>
      </c>
      <c r="U242" s="13"/>
      <c r="V242" s="13"/>
      <c r="W242" s="13">
        <v>363</v>
      </c>
      <c r="X242" s="13">
        <v>1202</v>
      </c>
      <c r="Y242" s="13"/>
      <c r="Z242" s="12"/>
      <c r="AA242" s="13">
        <v>1498</v>
      </c>
      <c r="AB242" s="13"/>
      <c r="AC242" s="13"/>
      <c r="AD242" s="13">
        <v>137</v>
      </c>
      <c r="AE242" s="13">
        <v>756</v>
      </c>
      <c r="AF242" s="13"/>
      <c r="AG242" s="12"/>
      <c r="AH242" s="13">
        <v>230</v>
      </c>
      <c r="AI242" s="13"/>
      <c r="AJ242" s="13"/>
      <c r="AK242" s="13">
        <v>38</v>
      </c>
      <c r="AL242" s="13">
        <v>72</v>
      </c>
    </row>
    <row r="243" spans="1:38" s="15" customFormat="1" ht="18" customHeight="1" x14ac:dyDescent="0.25">
      <c r="A243" s="14"/>
      <c r="B243" s="96"/>
      <c r="C243" s="11" t="s">
        <v>18</v>
      </c>
      <c r="D243" s="16"/>
      <c r="E243" s="12">
        <v>26530088.730000004</v>
      </c>
      <c r="F243" s="10"/>
      <c r="G243" s="13"/>
      <c r="H243" s="10"/>
      <c r="I243" s="25">
        <v>73944693.519999996</v>
      </c>
      <c r="J243" s="16">
        <v>8095186.2599999998</v>
      </c>
      <c r="K243" s="16"/>
      <c r="L243" s="12">
        <v>645393.4</v>
      </c>
      <c r="M243" s="10"/>
      <c r="N243" s="13"/>
      <c r="O243" s="10"/>
      <c r="P243" s="25">
        <v>2070938.7</v>
      </c>
      <c r="Q243" s="16">
        <v>250366.59</v>
      </c>
      <c r="R243" s="16"/>
      <c r="S243" s="12">
        <v>11068061.200000001</v>
      </c>
      <c r="T243" s="10"/>
      <c r="U243" s="13"/>
      <c r="V243" s="10"/>
      <c r="W243" s="25">
        <v>30942260.550000001</v>
      </c>
      <c r="X243" s="16">
        <v>3296493.37</v>
      </c>
      <c r="Y243" s="16"/>
      <c r="Z243" s="12">
        <v>3122475.13</v>
      </c>
      <c r="AA243" s="10"/>
      <c r="AB243" s="13"/>
      <c r="AC243" s="10"/>
      <c r="AD243" s="25">
        <v>11694712.65</v>
      </c>
      <c r="AE243" s="16">
        <v>2072478.96</v>
      </c>
      <c r="AF243" s="16"/>
      <c r="AG243" s="12">
        <v>3611283.62</v>
      </c>
      <c r="AH243" s="10"/>
      <c r="AI243" s="13"/>
      <c r="AJ243" s="10"/>
      <c r="AK243" s="25">
        <v>3167318.01</v>
      </c>
      <c r="AL243" s="16">
        <v>194729.56000000052</v>
      </c>
    </row>
    <row r="244" spans="1:38" s="30" customFormat="1" ht="19.5" customHeight="1" x14ac:dyDescent="0.25">
      <c r="A244" s="29" t="s">
        <v>211</v>
      </c>
      <c r="B244" s="95" t="s">
        <v>212</v>
      </c>
      <c r="C244" s="13" t="s">
        <v>17</v>
      </c>
      <c r="D244" s="13"/>
      <c r="E244" s="12"/>
      <c r="F244" s="13">
        <v>486</v>
      </c>
      <c r="G244" s="13"/>
      <c r="H244" s="13"/>
      <c r="I244" s="13">
        <v>1452</v>
      </c>
      <c r="J244" s="13">
        <v>1161</v>
      </c>
      <c r="K244" s="13"/>
      <c r="L244" s="12"/>
      <c r="M244" s="13">
        <v>13</v>
      </c>
      <c r="N244" s="13"/>
      <c r="O244" s="13"/>
      <c r="P244" s="13">
        <v>35</v>
      </c>
      <c r="Q244" s="13">
        <v>46</v>
      </c>
      <c r="R244" s="13"/>
      <c r="S244" s="12"/>
      <c r="T244" s="13">
        <v>159</v>
      </c>
      <c r="U244" s="13"/>
      <c r="V244" s="13"/>
      <c r="W244" s="13">
        <v>449</v>
      </c>
      <c r="X244" s="13">
        <v>429</v>
      </c>
      <c r="Y244" s="13"/>
      <c r="Z244" s="12"/>
      <c r="AA244" s="13">
        <v>66</v>
      </c>
      <c r="AB244" s="13"/>
      <c r="AC244" s="13"/>
      <c r="AD244" s="13">
        <v>174</v>
      </c>
      <c r="AE244" s="13">
        <v>247</v>
      </c>
      <c r="AF244" s="13"/>
      <c r="AG244" s="12"/>
      <c r="AH244" s="13">
        <v>26</v>
      </c>
      <c r="AI244" s="13"/>
      <c r="AJ244" s="13"/>
      <c r="AK244" s="13">
        <v>90</v>
      </c>
      <c r="AL244" s="13">
        <v>17</v>
      </c>
    </row>
    <row r="245" spans="1:38" s="15" customFormat="1" ht="18" customHeight="1" x14ac:dyDescent="0.25">
      <c r="A245" s="14"/>
      <c r="B245" s="96"/>
      <c r="C245" s="11" t="s">
        <v>18</v>
      </c>
      <c r="D245" s="16"/>
      <c r="E245" s="12">
        <v>1327540.3799999999</v>
      </c>
      <c r="F245" s="10"/>
      <c r="G245" s="13"/>
      <c r="H245" s="10"/>
      <c r="I245" s="25">
        <v>55595763.25</v>
      </c>
      <c r="J245" s="16">
        <v>5063498.63</v>
      </c>
      <c r="K245" s="16"/>
      <c r="L245" s="12">
        <v>37300.759999999995</v>
      </c>
      <c r="M245" s="10"/>
      <c r="N245" s="13"/>
      <c r="O245" s="10"/>
      <c r="P245" s="25">
        <v>1347776.08</v>
      </c>
      <c r="Q245" s="16">
        <v>198893.56</v>
      </c>
      <c r="R245" s="16"/>
      <c r="S245" s="12">
        <v>452575.91000000003</v>
      </c>
      <c r="T245" s="10"/>
      <c r="U245" s="13"/>
      <c r="V245" s="10"/>
      <c r="W245" s="25">
        <v>17184145</v>
      </c>
      <c r="X245" s="16">
        <v>1872914.39</v>
      </c>
      <c r="Y245" s="16"/>
      <c r="Z245" s="12">
        <v>180748.84000000003</v>
      </c>
      <c r="AA245" s="10"/>
      <c r="AB245" s="13"/>
      <c r="AC245" s="10"/>
      <c r="AD245" s="25">
        <v>6654644.3899999997</v>
      </c>
      <c r="AE245" s="16">
        <v>1077340.1299999999</v>
      </c>
      <c r="AF245" s="16"/>
      <c r="AG245" s="12">
        <v>70105.59</v>
      </c>
      <c r="AH245" s="10"/>
      <c r="AI245" s="13"/>
      <c r="AJ245" s="10"/>
      <c r="AK245" s="25">
        <v>3453676.21</v>
      </c>
      <c r="AL245" s="16">
        <v>74585.100000000006</v>
      </c>
    </row>
    <row r="246" spans="1:38" s="30" customFormat="1" ht="21" customHeight="1" x14ac:dyDescent="0.25">
      <c r="A246" s="29" t="s">
        <v>213</v>
      </c>
      <c r="B246" s="95" t="s">
        <v>214</v>
      </c>
      <c r="C246" s="13" t="s">
        <v>17</v>
      </c>
      <c r="D246" s="13"/>
      <c r="E246" s="12"/>
      <c r="F246" s="13">
        <v>1017</v>
      </c>
      <c r="G246" s="13">
        <v>1066</v>
      </c>
      <c r="H246" s="13">
        <v>283</v>
      </c>
      <c r="I246" s="13">
        <v>64</v>
      </c>
      <c r="J246" s="13">
        <v>171</v>
      </c>
      <c r="K246" s="13"/>
      <c r="L246" s="12"/>
      <c r="M246" s="13">
        <v>30</v>
      </c>
      <c r="N246" s="13">
        <v>32</v>
      </c>
      <c r="O246" s="13">
        <v>8</v>
      </c>
      <c r="P246" s="13">
        <v>1</v>
      </c>
      <c r="Q246" s="13"/>
      <c r="R246" s="13"/>
      <c r="S246" s="12"/>
      <c r="T246" s="13">
        <v>413</v>
      </c>
      <c r="U246" s="13">
        <v>433</v>
      </c>
      <c r="V246" s="13">
        <v>115</v>
      </c>
      <c r="W246" s="13">
        <v>20</v>
      </c>
      <c r="X246" s="13">
        <v>80</v>
      </c>
      <c r="Y246" s="13"/>
      <c r="Z246" s="12"/>
      <c r="AA246" s="13">
        <v>214</v>
      </c>
      <c r="AB246" s="13">
        <v>223</v>
      </c>
      <c r="AC246" s="13">
        <v>60</v>
      </c>
      <c r="AD246" s="13">
        <v>9</v>
      </c>
      <c r="AE246" s="13">
        <v>49</v>
      </c>
      <c r="AF246" s="13"/>
      <c r="AG246" s="12"/>
      <c r="AH246" s="13"/>
      <c r="AI246" s="13"/>
      <c r="AJ246" s="13"/>
      <c r="AK246" s="13">
        <v>8</v>
      </c>
      <c r="AL246" s="13"/>
    </row>
    <row r="247" spans="1:38" s="15" customFormat="1" ht="15" customHeight="1" x14ac:dyDescent="0.25">
      <c r="A247" s="14"/>
      <c r="B247" s="96"/>
      <c r="C247" s="11" t="s">
        <v>18</v>
      </c>
      <c r="D247" s="16"/>
      <c r="E247" s="12">
        <v>1752241.16</v>
      </c>
      <c r="F247" s="10"/>
      <c r="G247" s="13"/>
      <c r="H247" s="10"/>
      <c r="I247" s="25">
        <v>2044220.15</v>
      </c>
      <c r="J247" s="16">
        <v>236640.78</v>
      </c>
      <c r="K247" s="16"/>
      <c r="L247" s="12">
        <v>53918.880000000005</v>
      </c>
      <c r="M247" s="10"/>
      <c r="N247" s="13"/>
      <c r="O247" s="10"/>
      <c r="P247" s="25">
        <v>22785.89</v>
      </c>
      <c r="Q247" s="16"/>
      <c r="R247" s="16"/>
      <c r="S247" s="12">
        <v>711500.42</v>
      </c>
      <c r="T247" s="10"/>
      <c r="U247" s="13"/>
      <c r="V247" s="10"/>
      <c r="W247" s="25">
        <v>618474.25</v>
      </c>
      <c r="X247" s="16">
        <v>110847.52</v>
      </c>
      <c r="Y247" s="16"/>
      <c r="Z247" s="12">
        <v>366881.3</v>
      </c>
      <c r="AA247" s="10"/>
      <c r="AB247" s="13"/>
      <c r="AC247" s="10"/>
      <c r="AD247" s="25">
        <v>296216.61</v>
      </c>
      <c r="AE247" s="16">
        <v>67670.960000000006</v>
      </c>
      <c r="AF247" s="16"/>
      <c r="AG247" s="12"/>
      <c r="AH247" s="10"/>
      <c r="AI247" s="13"/>
      <c r="AJ247" s="10"/>
      <c r="AK247" s="25">
        <v>273430.74</v>
      </c>
      <c r="AL247" s="16"/>
    </row>
    <row r="248" spans="1:38" s="30" customFormat="1" ht="25.5" customHeight="1" x14ac:dyDescent="0.25">
      <c r="A248" s="29"/>
      <c r="B248" s="95" t="s">
        <v>215</v>
      </c>
      <c r="C248" s="13" t="s">
        <v>17</v>
      </c>
      <c r="D248" s="13"/>
      <c r="E248" s="12"/>
      <c r="F248" s="13">
        <v>1057</v>
      </c>
      <c r="G248" s="13"/>
      <c r="H248" s="13"/>
      <c r="I248" s="13">
        <v>235</v>
      </c>
      <c r="J248" s="13"/>
      <c r="K248" s="13"/>
      <c r="L248" s="12"/>
      <c r="M248" s="13">
        <v>23</v>
      </c>
      <c r="N248" s="13"/>
      <c r="O248" s="13"/>
      <c r="P248" s="13">
        <v>4</v>
      </c>
      <c r="Q248" s="13"/>
      <c r="R248" s="13"/>
      <c r="S248" s="12"/>
      <c r="T248" s="13">
        <v>319</v>
      </c>
      <c r="U248" s="13"/>
      <c r="V248" s="13"/>
      <c r="W248" s="13">
        <v>118</v>
      </c>
      <c r="X248" s="13"/>
      <c r="Y248" s="13"/>
      <c r="Z248" s="12"/>
      <c r="AA248" s="13">
        <v>175</v>
      </c>
      <c r="AB248" s="13"/>
      <c r="AC248" s="13"/>
      <c r="AD248" s="13">
        <v>39</v>
      </c>
      <c r="AE248" s="13"/>
      <c r="AF248" s="13"/>
      <c r="AG248" s="12"/>
      <c r="AH248" s="13">
        <v>426</v>
      </c>
      <c r="AI248" s="13"/>
      <c r="AJ248" s="13"/>
      <c r="AK248" s="13">
        <v>229</v>
      </c>
      <c r="AL248" s="13"/>
    </row>
    <row r="249" spans="1:38" s="15" customFormat="1" ht="24" customHeight="1" x14ac:dyDescent="0.25">
      <c r="A249" s="14"/>
      <c r="B249" s="96"/>
      <c r="C249" s="11" t="s">
        <v>18</v>
      </c>
      <c r="D249" s="16"/>
      <c r="E249" s="12">
        <v>1556753.7999999998</v>
      </c>
      <c r="F249" s="10"/>
      <c r="G249" s="13"/>
      <c r="H249" s="10"/>
      <c r="I249" s="25">
        <v>10225995</v>
      </c>
      <c r="J249" s="16"/>
      <c r="K249" s="16"/>
      <c r="L249" s="12">
        <v>35464.700000000004</v>
      </c>
      <c r="M249" s="10"/>
      <c r="N249" s="13"/>
      <c r="O249" s="10"/>
      <c r="P249" s="25">
        <v>190377.57</v>
      </c>
      <c r="Q249" s="16"/>
      <c r="R249" s="16"/>
      <c r="S249" s="12">
        <v>493149.92000000004</v>
      </c>
      <c r="T249" s="10"/>
      <c r="U249" s="13"/>
      <c r="V249" s="10"/>
      <c r="W249" s="25">
        <v>5112997.5</v>
      </c>
      <c r="X249" s="16"/>
      <c r="Y249" s="16"/>
      <c r="Z249" s="12">
        <v>271895.84999999998</v>
      </c>
      <c r="AA249" s="10"/>
      <c r="AB249" s="13"/>
      <c r="AC249" s="10"/>
      <c r="AD249" s="25">
        <v>1686201.3</v>
      </c>
      <c r="AE249" s="16"/>
      <c r="AF249" s="16"/>
      <c r="AG249" s="12">
        <v>662007.18999999994</v>
      </c>
      <c r="AH249" s="10"/>
      <c r="AI249" s="13"/>
      <c r="AJ249" s="10"/>
      <c r="AK249" s="25">
        <v>9981223.8499999996</v>
      </c>
      <c r="AL249" s="16"/>
    </row>
    <row r="250" spans="1:38" s="30" customFormat="1" x14ac:dyDescent="0.25">
      <c r="A250" s="29"/>
      <c r="B250" s="95" t="s">
        <v>216</v>
      </c>
      <c r="C250" s="13" t="s">
        <v>17</v>
      </c>
      <c r="D250" s="13"/>
      <c r="E250" s="12"/>
      <c r="F250" s="13"/>
      <c r="G250" s="13"/>
      <c r="H250" s="13"/>
      <c r="I250" s="13">
        <v>156</v>
      </c>
      <c r="J250" s="13"/>
      <c r="K250" s="13"/>
      <c r="L250" s="12"/>
      <c r="M250" s="13"/>
      <c r="N250" s="13"/>
      <c r="O250" s="13"/>
      <c r="P250" s="13">
        <v>4</v>
      </c>
      <c r="Q250" s="13"/>
      <c r="R250" s="13"/>
      <c r="S250" s="12"/>
      <c r="T250" s="13"/>
      <c r="U250" s="13"/>
      <c r="V250" s="13"/>
      <c r="W250" s="13">
        <v>55</v>
      </c>
      <c r="X250" s="13"/>
      <c r="Y250" s="13"/>
      <c r="Z250" s="12"/>
      <c r="AA250" s="13"/>
      <c r="AB250" s="13"/>
      <c r="AC250" s="13"/>
      <c r="AD250" s="13">
        <v>37</v>
      </c>
      <c r="AE250" s="13"/>
      <c r="AF250" s="13"/>
      <c r="AG250" s="12"/>
      <c r="AH250" s="13"/>
      <c r="AI250" s="13"/>
      <c r="AJ250" s="13"/>
      <c r="AK250" s="13">
        <v>90</v>
      </c>
      <c r="AL250" s="13"/>
    </row>
    <row r="251" spans="1:38" s="15" customFormat="1" x14ac:dyDescent="0.25">
      <c r="A251" s="14"/>
      <c r="B251" s="96"/>
      <c r="C251" s="11" t="s">
        <v>18</v>
      </c>
      <c r="D251" s="16"/>
      <c r="E251" s="12"/>
      <c r="F251" s="10"/>
      <c r="G251" s="13"/>
      <c r="H251" s="10"/>
      <c r="I251" s="25">
        <v>4922728.57</v>
      </c>
      <c r="J251" s="16"/>
      <c r="K251" s="16"/>
      <c r="L251" s="12"/>
      <c r="M251" s="10"/>
      <c r="N251" s="13"/>
      <c r="O251" s="10"/>
      <c r="P251" s="25">
        <v>129545.49</v>
      </c>
      <c r="Q251" s="16"/>
      <c r="R251" s="16"/>
      <c r="S251" s="12"/>
      <c r="T251" s="10"/>
      <c r="U251" s="13"/>
      <c r="V251" s="10"/>
      <c r="W251" s="25">
        <v>1694886.81</v>
      </c>
      <c r="X251" s="16"/>
      <c r="Y251" s="16"/>
      <c r="Z251" s="12"/>
      <c r="AA251" s="10"/>
      <c r="AB251" s="13"/>
      <c r="AC251" s="10"/>
      <c r="AD251" s="25">
        <v>1176704.8600000001</v>
      </c>
      <c r="AE251" s="16"/>
      <c r="AF251" s="16"/>
      <c r="AG251" s="12"/>
      <c r="AH251" s="10"/>
      <c r="AI251" s="13"/>
      <c r="AJ251" s="10"/>
      <c r="AK251" s="25">
        <v>2871591.67</v>
      </c>
      <c r="AL251" s="16"/>
    </row>
    <row r="252" spans="1:38" s="30" customFormat="1" ht="25.2" customHeight="1" x14ac:dyDescent="0.25">
      <c r="A252" s="29"/>
      <c r="B252" s="95" t="s">
        <v>217</v>
      </c>
      <c r="C252" s="13" t="s">
        <v>17</v>
      </c>
      <c r="D252" s="13"/>
      <c r="E252" s="12"/>
      <c r="F252" s="13">
        <v>730</v>
      </c>
      <c r="G252" s="13"/>
      <c r="H252" s="13"/>
      <c r="I252" s="13">
        <v>34</v>
      </c>
      <c r="J252" s="13">
        <v>335</v>
      </c>
      <c r="K252" s="13"/>
      <c r="L252" s="12"/>
      <c r="M252" s="13">
        <v>11</v>
      </c>
      <c r="N252" s="13"/>
      <c r="O252" s="13"/>
      <c r="P252" s="13">
        <v>1</v>
      </c>
      <c r="Q252" s="13">
        <v>7</v>
      </c>
      <c r="R252" s="13"/>
      <c r="S252" s="12"/>
      <c r="T252" s="13">
        <v>218</v>
      </c>
      <c r="U252" s="13"/>
      <c r="V252" s="13"/>
      <c r="W252" s="13">
        <v>9</v>
      </c>
      <c r="X252" s="13">
        <v>94</v>
      </c>
      <c r="Y252" s="13"/>
      <c r="Z252" s="12"/>
      <c r="AA252" s="13">
        <v>115</v>
      </c>
      <c r="AB252" s="13"/>
      <c r="AC252" s="13"/>
      <c r="AD252" s="13">
        <v>5</v>
      </c>
      <c r="AE252" s="13">
        <v>50</v>
      </c>
      <c r="AF252" s="13"/>
      <c r="AG252" s="12"/>
      <c r="AH252" s="13">
        <v>176</v>
      </c>
      <c r="AI252" s="13"/>
      <c r="AJ252" s="13"/>
      <c r="AK252" s="13">
        <v>1</v>
      </c>
      <c r="AL252" s="13">
        <v>14</v>
      </c>
    </row>
    <row r="253" spans="1:38" s="15" customFormat="1" ht="30" customHeight="1" x14ac:dyDescent="0.25">
      <c r="A253" s="14"/>
      <c r="B253" s="96"/>
      <c r="C253" s="11" t="s">
        <v>18</v>
      </c>
      <c r="D253" s="16"/>
      <c r="E253" s="12">
        <v>358722</v>
      </c>
      <c r="F253" s="10"/>
      <c r="G253" s="13"/>
      <c r="H253" s="10"/>
      <c r="I253" s="25">
        <v>1283847.6000000001</v>
      </c>
      <c r="J253" s="16">
        <v>439253.44</v>
      </c>
      <c r="K253" s="16"/>
      <c r="L253" s="12">
        <v>5528.25</v>
      </c>
      <c r="M253" s="10"/>
      <c r="N253" s="13"/>
      <c r="O253" s="10"/>
      <c r="P253" s="25">
        <v>26826.67</v>
      </c>
      <c r="Q253" s="16">
        <v>9178.43</v>
      </c>
      <c r="R253" s="16"/>
      <c r="S253" s="12">
        <v>106879.5</v>
      </c>
      <c r="T253" s="10"/>
      <c r="U253" s="13"/>
      <c r="V253" s="10"/>
      <c r="W253" s="25">
        <v>358327.62</v>
      </c>
      <c r="X253" s="16">
        <v>122597.6</v>
      </c>
      <c r="Y253" s="16"/>
      <c r="Z253" s="12">
        <v>56511</v>
      </c>
      <c r="AA253" s="10"/>
      <c r="AB253" s="13"/>
      <c r="AC253" s="10"/>
      <c r="AD253" s="25">
        <v>191619.05</v>
      </c>
      <c r="AE253" s="16">
        <v>65560.210000000006</v>
      </c>
      <c r="AF253" s="16"/>
      <c r="AG253" s="12">
        <v>86609.25</v>
      </c>
      <c r="AH253" s="10"/>
      <c r="AI253" s="13"/>
      <c r="AJ253" s="10"/>
      <c r="AK253" s="25">
        <v>55569.52</v>
      </c>
      <c r="AL253" s="16">
        <v>19012.46</v>
      </c>
    </row>
    <row r="254" spans="1:38" s="30" customFormat="1" ht="29.25" customHeight="1" x14ac:dyDescent="0.25">
      <c r="A254" s="29"/>
      <c r="B254" s="95" t="s">
        <v>218</v>
      </c>
      <c r="C254" s="13" t="s">
        <v>17</v>
      </c>
      <c r="D254" s="13"/>
      <c r="E254" s="12"/>
      <c r="F254" s="13">
        <v>3909</v>
      </c>
      <c r="G254" s="13">
        <v>363</v>
      </c>
      <c r="H254" s="13"/>
      <c r="I254" s="13"/>
      <c r="J254" s="13">
        <v>338</v>
      </c>
      <c r="K254" s="13"/>
      <c r="L254" s="12"/>
      <c r="M254" s="13">
        <v>106</v>
      </c>
      <c r="N254" s="13">
        <v>14</v>
      </c>
      <c r="O254" s="13"/>
      <c r="P254" s="13"/>
      <c r="Q254" s="13">
        <v>7</v>
      </c>
      <c r="R254" s="13"/>
      <c r="S254" s="12"/>
      <c r="T254" s="13">
        <v>1948</v>
      </c>
      <c r="U254" s="13">
        <v>443</v>
      </c>
      <c r="V254" s="13"/>
      <c r="W254" s="13"/>
      <c r="X254" s="13">
        <v>66</v>
      </c>
      <c r="Y254" s="13"/>
      <c r="Z254" s="12"/>
      <c r="AA254" s="13">
        <v>603</v>
      </c>
      <c r="AB254" s="13">
        <v>71</v>
      </c>
      <c r="AC254" s="13"/>
      <c r="AD254" s="13"/>
      <c r="AE254" s="13">
        <v>63</v>
      </c>
      <c r="AF254" s="13"/>
      <c r="AG254" s="12"/>
      <c r="AH254" s="13">
        <v>59</v>
      </c>
      <c r="AI254" s="13">
        <v>45</v>
      </c>
      <c r="AJ254" s="13"/>
      <c r="AK254" s="13"/>
      <c r="AL254" s="13">
        <v>151</v>
      </c>
    </row>
    <row r="255" spans="1:38" s="15" customFormat="1" ht="21.75" customHeight="1" x14ac:dyDescent="0.25">
      <c r="A255" s="14"/>
      <c r="B255" s="96"/>
      <c r="C255" s="11" t="s">
        <v>18</v>
      </c>
      <c r="D255" s="16"/>
      <c r="E255" s="12">
        <v>1410544.86</v>
      </c>
      <c r="F255" s="10"/>
      <c r="G255" s="13"/>
      <c r="H255" s="10"/>
      <c r="I255" s="25"/>
      <c r="J255" s="16">
        <v>579492.43000000005</v>
      </c>
      <c r="K255" s="16"/>
      <c r="L255" s="12">
        <v>40121.42</v>
      </c>
      <c r="M255" s="10"/>
      <c r="N255" s="13"/>
      <c r="O255" s="10"/>
      <c r="P255" s="25"/>
      <c r="Q255" s="16">
        <v>11804.48</v>
      </c>
      <c r="R255" s="16"/>
      <c r="S255" s="12">
        <v>819708.59</v>
      </c>
      <c r="T255" s="10"/>
      <c r="U255" s="13"/>
      <c r="V255" s="10"/>
      <c r="W255" s="25"/>
      <c r="X255" s="16">
        <v>113752.22</v>
      </c>
      <c r="Y255" s="16"/>
      <c r="Z255" s="12">
        <v>224279.33</v>
      </c>
      <c r="AA255" s="10"/>
      <c r="AB255" s="13"/>
      <c r="AC255" s="10"/>
      <c r="AD255" s="25"/>
      <c r="AE255" s="16">
        <v>107313.41</v>
      </c>
      <c r="AF255" s="16"/>
      <c r="AG255" s="12">
        <v>39184.550000000003</v>
      </c>
      <c r="AH255" s="10"/>
      <c r="AI255" s="13"/>
      <c r="AJ255" s="10"/>
      <c r="AK255" s="25"/>
      <c r="AL255" s="16">
        <v>260771.59</v>
      </c>
    </row>
    <row r="256" spans="1:38" s="30" customFormat="1" ht="17.25" customHeight="1" x14ac:dyDescent="0.25">
      <c r="A256" s="29"/>
      <c r="B256" s="95" t="s">
        <v>219</v>
      </c>
      <c r="C256" s="13" t="s">
        <v>17</v>
      </c>
      <c r="D256" s="13"/>
      <c r="E256" s="12"/>
      <c r="F256" s="13"/>
      <c r="G256" s="13"/>
      <c r="H256" s="13"/>
      <c r="I256" s="13">
        <v>37</v>
      </c>
      <c r="J256" s="13"/>
      <c r="K256" s="13"/>
      <c r="L256" s="12"/>
      <c r="M256" s="13"/>
      <c r="N256" s="13"/>
      <c r="O256" s="13"/>
      <c r="P256" s="13">
        <v>1</v>
      </c>
      <c r="Q256" s="13"/>
      <c r="R256" s="13"/>
      <c r="S256" s="12"/>
      <c r="T256" s="13"/>
      <c r="U256" s="13"/>
      <c r="V256" s="13"/>
      <c r="W256" s="13">
        <v>22</v>
      </c>
      <c r="X256" s="13"/>
      <c r="Y256" s="13"/>
      <c r="Z256" s="12"/>
      <c r="AA256" s="13"/>
      <c r="AB256" s="13"/>
      <c r="AC256" s="13"/>
      <c r="AD256" s="13">
        <v>7</v>
      </c>
      <c r="AE256" s="13"/>
      <c r="AF256" s="13"/>
      <c r="AG256" s="12"/>
      <c r="AH256" s="13"/>
      <c r="AI256" s="13"/>
      <c r="AJ256" s="13"/>
      <c r="AK256" s="13">
        <v>13</v>
      </c>
      <c r="AL256" s="13"/>
    </row>
    <row r="257" spans="1:38" s="15" customFormat="1" ht="17.25" customHeight="1" x14ac:dyDescent="0.25">
      <c r="A257" s="14"/>
      <c r="B257" s="96"/>
      <c r="C257" s="11" t="s">
        <v>18</v>
      </c>
      <c r="D257" s="16"/>
      <c r="E257" s="12"/>
      <c r="F257" s="10"/>
      <c r="G257" s="13"/>
      <c r="H257" s="10"/>
      <c r="I257" s="25">
        <v>1681243.44</v>
      </c>
      <c r="J257" s="16"/>
      <c r="K257" s="16"/>
      <c r="L257" s="12"/>
      <c r="M257" s="10"/>
      <c r="N257" s="13"/>
      <c r="O257" s="10"/>
      <c r="P257" s="25">
        <v>21977.040000000001</v>
      </c>
      <c r="Q257" s="16"/>
      <c r="R257" s="16"/>
      <c r="S257" s="12"/>
      <c r="T257" s="10"/>
      <c r="U257" s="13"/>
      <c r="V257" s="10"/>
      <c r="W257" s="25">
        <v>1007280.93</v>
      </c>
      <c r="X257" s="16"/>
      <c r="Y257" s="16"/>
      <c r="Z257" s="12"/>
      <c r="AA257" s="10"/>
      <c r="AB257" s="13"/>
      <c r="AC257" s="10"/>
      <c r="AD257" s="25">
        <v>336981.26</v>
      </c>
      <c r="AE257" s="16"/>
      <c r="AF257" s="16"/>
      <c r="AG257" s="12"/>
      <c r="AH257" s="10"/>
      <c r="AI257" s="13"/>
      <c r="AJ257" s="10"/>
      <c r="AK257" s="25">
        <v>615357.06000000006</v>
      </c>
      <c r="AL257" s="16"/>
    </row>
    <row r="258" spans="1:38" s="15" customFormat="1" ht="17.25" customHeight="1" x14ac:dyDescent="0.25">
      <c r="A258" s="14"/>
      <c r="B258" s="95" t="s">
        <v>220</v>
      </c>
      <c r="C258" s="13" t="s">
        <v>17</v>
      </c>
      <c r="D258" s="13"/>
      <c r="E258" s="12"/>
      <c r="F258" s="13"/>
      <c r="G258" s="13"/>
      <c r="H258" s="13"/>
      <c r="I258" s="13"/>
      <c r="J258" s="13">
        <v>3305</v>
      </c>
      <c r="K258" s="13"/>
      <c r="L258" s="12"/>
      <c r="M258" s="13"/>
      <c r="N258" s="13"/>
      <c r="O258" s="13"/>
      <c r="P258" s="13"/>
      <c r="Q258" s="13">
        <v>41</v>
      </c>
      <c r="R258" s="13"/>
      <c r="S258" s="12"/>
      <c r="T258" s="13"/>
      <c r="U258" s="13"/>
      <c r="V258" s="13"/>
      <c r="W258" s="13"/>
      <c r="X258" s="13">
        <v>405</v>
      </c>
      <c r="Y258" s="13"/>
      <c r="Z258" s="12"/>
      <c r="AA258" s="13"/>
      <c r="AB258" s="13"/>
      <c r="AC258" s="13"/>
      <c r="AD258" s="13"/>
      <c r="AE258" s="13">
        <v>291</v>
      </c>
      <c r="AF258" s="13"/>
      <c r="AG258" s="12"/>
      <c r="AH258" s="13"/>
      <c r="AI258" s="13"/>
      <c r="AJ258" s="13"/>
      <c r="AK258" s="13"/>
      <c r="AL258" s="13">
        <v>53</v>
      </c>
    </row>
    <row r="259" spans="1:38" s="15" customFormat="1" ht="17.25" customHeight="1" x14ac:dyDescent="0.25">
      <c r="A259" s="14"/>
      <c r="B259" s="96"/>
      <c r="C259" s="11" t="s">
        <v>18</v>
      </c>
      <c r="D259" s="16"/>
      <c r="E259" s="12"/>
      <c r="F259" s="10"/>
      <c r="G259" s="13"/>
      <c r="H259" s="10"/>
      <c r="I259" s="25"/>
      <c r="J259" s="16">
        <v>16084227.550000001</v>
      </c>
      <c r="K259" s="16"/>
      <c r="L259" s="12"/>
      <c r="M259" s="10"/>
      <c r="N259" s="13"/>
      <c r="O259" s="10"/>
      <c r="P259" s="25"/>
      <c r="Q259" s="16">
        <v>199308.89</v>
      </c>
      <c r="R259" s="16"/>
      <c r="S259" s="12"/>
      <c r="T259" s="10"/>
      <c r="U259" s="13"/>
      <c r="V259" s="10"/>
      <c r="W259" s="25"/>
      <c r="X259" s="16">
        <v>1973158.03</v>
      </c>
      <c r="Y259" s="16"/>
      <c r="Z259" s="12"/>
      <c r="AA259" s="10"/>
      <c r="AB259" s="13"/>
      <c r="AC259" s="10"/>
      <c r="AD259" s="25"/>
      <c r="AE259" s="16">
        <v>1415093.13</v>
      </c>
      <c r="AF259" s="16"/>
      <c r="AG259" s="12"/>
      <c r="AH259" s="10"/>
      <c r="AI259" s="13"/>
      <c r="AJ259" s="10"/>
      <c r="AK259" s="25"/>
      <c r="AL259" s="16">
        <v>259101.56</v>
      </c>
    </row>
    <row r="260" spans="1:38" s="37" customFormat="1" ht="17.399999999999999" customHeight="1" x14ac:dyDescent="0.25">
      <c r="A260" s="35"/>
      <c r="B260" s="103" t="s">
        <v>221</v>
      </c>
      <c r="C260" s="13" t="s">
        <v>17</v>
      </c>
      <c r="D260" s="20">
        <v>0</v>
      </c>
      <c r="E260" s="20">
        <v>0</v>
      </c>
      <c r="F260" s="20">
        <v>97039</v>
      </c>
      <c r="G260" s="20">
        <v>19950</v>
      </c>
      <c r="H260" s="20">
        <v>13147</v>
      </c>
      <c r="I260" s="20">
        <v>11699</v>
      </c>
      <c r="J260" s="20">
        <v>14860</v>
      </c>
      <c r="K260" s="20">
        <v>0</v>
      </c>
      <c r="L260" s="20">
        <v>0</v>
      </c>
      <c r="M260" s="20">
        <v>3555</v>
      </c>
      <c r="N260" s="20">
        <v>1015</v>
      </c>
      <c r="O260" s="20">
        <v>498</v>
      </c>
      <c r="P260" s="20">
        <v>349</v>
      </c>
      <c r="Q260" s="20">
        <v>358</v>
      </c>
      <c r="R260" s="20">
        <v>0</v>
      </c>
      <c r="S260" s="20">
        <v>0</v>
      </c>
      <c r="T260" s="20">
        <v>33390</v>
      </c>
      <c r="U260" s="20">
        <v>11566</v>
      </c>
      <c r="V260" s="20">
        <v>4604</v>
      </c>
      <c r="W260" s="20">
        <v>3687</v>
      </c>
      <c r="X260" s="20">
        <v>5425</v>
      </c>
      <c r="Y260" s="20">
        <v>0</v>
      </c>
      <c r="Z260" s="20">
        <v>0</v>
      </c>
      <c r="AA260" s="20">
        <v>16657</v>
      </c>
      <c r="AB260" s="20">
        <v>4095</v>
      </c>
      <c r="AC260" s="20">
        <v>2595</v>
      </c>
      <c r="AD260" s="20">
        <v>1971</v>
      </c>
      <c r="AE260" s="20">
        <v>3015</v>
      </c>
      <c r="AF260" s="20">
        <v>0</v>
      </c>
      <c r="AG260" s="20">
        <v>0</v>
      </c>
      <c r="AH260" s="20">
        <v>3912</v>
      </c>
      <c r="AI260" s="20">
        <v>835</v>
      </c>
      <c r="AJ260" s="20">
        <v>539</v>
      </c>
      <c r="AK260" s="20">
        <v>1076</v>
      </c>
      <c r="AL260" s="20">
        <v>1383</v>
      </c>
    </row>
    <row r="261" spans="1:38" s="36" customFormat="1" ht="20.25" customHeight="1" x14ac:dyDescent="0.25">
      <c r="A261" s="26"/>
      <c r="B261" s="103"/>
      <c r="C261" s="11" t="s">
        <v>18</v>
      </c>
      <c r="D261" s="33">
        <v>0</v>
      </c>
      <c r="E261" s="33">
        <v>157332334.63000003</v>
      </c>
      <c r="F261" s="33">
        <v>0</v>
      </c>
      <c r="G261" s="33">
        <v>0</v>
      </c>
      <c r="H261" s="33">
        <v>0</v>
      </c>
      <c r="I261" s="33">
        <v>585821227.86000013</v>
      </c>
      <c r="J261" s="33">
        <v>69942191.180000007</v>
      </c>
      <c r="K261" s="33">
        <v>0</v>
      </c>
      <c r="L261" s="33">
        <v>6026462.9799999995</v>
      </c>
      <c r="M261" s="33">
        <v>0</v>
      </c>
      <c r="N261" s="33">
        <v>0</v>
      </c>
      <c r="O261" s="33">
        <v>0</v>
      </c>
      <c r="P261" s="33">
        <v>17230685.02</v>
      </c>
      <c r="Q261" s="33">
        <v>1620261.2300000002</v>
      </c>
      <c r="R261" s="33">
        <v>0</v>
      </c>
      <c r="S261" s="33">
        <v>68963770.769999996</v>
      </c>
      <c r="T261" s="33">
        <v>0</v>
      </c>
      <c r="U261" s="33">
        <v>0</v>
      </c>
      <c r="V261" s="33">
        <v>0</v>
      </c>
      <c r="W261" s="33">
        <v>190442012.93000004</v>
      </c>
      <c r="X261" s="33">
        <v>21820465.879999999</v>
      </c>
      <c r="Y261" s="33">
        <v>0</v>
      </c>
      <c r="Z261" s="33">
        <v>29240198.189999998</v>
      </c>
      <c r="AA261" s="33">
        <v>0</v>
      </c>
      <c r="AB261" s="33">
        <v>0</v>
      </c>
      <c r="AC261" s="33">
        <v>0</v>
      </c>
      <c r="AD261" s="33">
        <v>100593825.44</v>
      </c>
      <c r="AE261" s="33">
        <v>13529518.440000001</v>
      </c>
      <c r="AF261" s="33">
        <v>0</v>
      </c>
      <c r="AG261" s="33">
        <v>9186037.2200000007</v>
      </c>
      <c r="AH261" s="33">
        <v>0</v>
      </c>
      <c r="AI261" s="33">
        <v>0</v>
      </c>
      <c r="AJ261" s="33">
        <v>0</v>
      </c>
      <c r="AK261" s="33">
        <v>49891953.120000012</v>
      </c>
      <c r="AL261" s="33">
        <v>11420285.390000002</v>
      </c>
    </row>
    <row r="262" spans="1:38" s="36" customFormat="1" ht="16.2" customHeight="1" x14ac:dyDescent="0.25">
      <c r="A262" s="26"/>
      <c r="B262" s="95" t="s">
        <v>222</v>
      </c>
      <c r="C262" s="13" t="s">
        <v>17</v>
      </c>
      <c r="D262" s="20"/>
      <c r="E262" s="20"/>
      <c r="F262" s="20"/>
      <c r="G262" s="20"/>
      <c r="H262" s="20"/>
      <c r="I262" s="20"/>
      <c r="J262" s="13"/>
      <c r="K262" s="20"/>
      <c r="L262" s="20"/>
      <c r="M262" s="20"/>
      <c r="N262" s="20"/>
      <c r="O262" s="20"/>
      <c r="P262" s="20"/>
      <c r="Q262" s="13"/>
      <c r="R262" s="20"/>
      <c r="S262" s="20"/>
      <c r="T262" s="20"/>
      <c r="U262" s="20"/>
      <c r="V262" s="20"/>
      <c r="W262" s="20"/>
      <c r="X262" s="13"/>
      <c r="Y262" s="20"/>
      <c r="Z262" s="20"/>
      <c r="AA262" s="20"/>
      <c r="AB262" s="20"/>
      <c r="AC262" s="20"/>
      <c r="AD262" s="20"/>
      <c r="AE262" s="13"/>
      <c r="AF262" s="20"/>
      <c r="AG262" s="20"/>
      <c r="AH262" s="20"/>
      <c r="AI262" s="20"/>
      <c r="AJ262" s="20"/>
      <c r="AK262" s="20"/>
      <c r="AL262" s="13">
        <v>1</v>
      </c>
    </row>
    <row r="263" spans="1:38" s="36" customFormat="1" ht="16.2" customHeight="1" x14ac:dyDescent="0.25">
      <c r="A263" s="26"/>
      <c r="B263" s="96"/>
      <c r="C263" s="11" t="s">
        <v>18</v>
      </c>
      <c r="D263" s="20"/>
      <c r="E263" s="20"/>
      <c r="F263" s="20"/>
      <c r="G263" s="20"/>
      <c r="H263" s="20"/>
      <c r="I263" s="20"/>
      <c r="J263" s="11"/>
      <c r="K263" s="20"/>
      <c r="L263" s="20"/>
      <c r="M263" s="20"/>
      <c r="N263" s="20"/>
      <c r="O263" s="20"/>
      <c r="P263" s="20"/>
      <c r="Q263" s="11"/>
      <c r="R263" s="20"/>
      <c r="S263" s="20"/>
      <c r="T263" s="20"/>
      <c r="U263" s="20"/>
      <c r="V263" s="20"/>
      <c r="W263" s="20"/>
      <c r="X263" s="11"/>
      <c r="Y263" s="20"/>
      <c r="Z263" s="20"/>
      <c r="AA263" s="20"/>
      <c r="AB263" s="20"/>
      <c r="AC263" s="20"/>
      <c r="AD263" s="20"/>
      <c r="AE263" s="11"/>
      <c r="AF263" s="20"/>
      <c r="AG263" s="20"/>
      <c r="AH263" s="20"/>
      <c r="AI263" s="20"/>
      <c r="AJ263" s="20"/>
      <c r="AK263" s="20"/>
      <c r="AL263" s="11">
        <v>12560.885945945947</v>
      </c>
    </row>
    <row r="264" spans="1:38" s="37" customFormat="1" ht="16.2" customHeight="1" x14ac:dyDescent="0.25">
      <c r="A264" s="104" t="s">
        <v>223</v>
      </c>
      <c r="B264" s="104"/>
      <c r="C264" s="33" t="s">
        <v>18</v>
      </c>
      <c r="D264" s="28">
        <v>210284422.09</v>
      </c>
      <c r="E264" s="28">
        <v>1018774270.34</v>
      </c>
      <c r="F264" s="28">
        <v>0</v>
      </c>
      <c r="G264" s="28">
        <v>0</v>
      </c>
      <c r="H264" s="28">
        <v>0</v>
      </c>
      <c r="I264" s="28">
        <v>1380973963.4100001</v>
      </c>
      <c r="J264" s="28">
        <v>250135927.26000002</v>
      </c>
      <c r="K264" s="28">
        <v>4020508.7800000003</v>
      </c>
      <c r="L264" s="28">
        <v>21184246.110000003</v>
      </c>
      <c r="M264" s="28">
        <v>0</v>
      </c>
      <c r="N264" s="28">
        <v>0</v>
      </c>
      <c r="O264" s="28">
        <v>0</v>
      </c>
      <c r="P264" s="28">
        <v>26604179.329999998</v>
      </c>
      <c r="Q264" s="28">
        <v>4242786.0000000009</v>
      </c>
      <c r="R264" s="28">
        <v>102543466.77000001</v>
      </c>
      <c r="S264" s="28">
        <v>442394198.35000002</v>
      </c>
      <c r="T264" s="28">
        <v>0</v>
      </c>
      <c r="U264" s="28">
        <v>0</v>
      </c>
      <c r="V264" s="28">
        <v>0</v>
      </c>
      <c r="W264" s="28">
        <v>519461183.73000002</v>
      </c>
      <c r="X264" s="28">
        <v>102600284.39999999</v>
      </c>
      <c r="Y264" s="28">
        <v>25520378.07</v>
      </c>
      <c r="Z264" s="28">
        <v>122281757.64999999</v>
      </c>
      <c r="AA264" s="28">
        <v>0</v>
      </c>
      <c r="AB264" s="28">
        <v>0</v>
      </c>
      <c r="AC264" s="28">
        <v>0</v>
      </c>
      <c r="AD264" s="28">
        <v>153866430.28</v>
      </c>
      <c r="AE264" s="28">
        <v>36422261.730000004</v>
      </c>
      <c r="AF264" s="28">
        <v>0</v>
      </c>
      <c r="AG264" s="28">
        <v>11467193.845000001</v>
      </c>
      <c r="AH264" s="28">
        <v>0</v>
      </c>
      <c r="AI264" s="28">
        <v>0</v>
      </c>
      <c r="AJ264" s="28">
        <v>0</v>
      </c>
      <c r="AK264" s="28">
        <v>71918192.75</v>
      </c>
      <c r="AL264" s="28">
        <v>12715573.695945948</v>
      </c>
    </row>
    <row r="265" spans="1:38" s="36" customFormat="1" ht="16.8" customHeight="1" x14ac:dyDescent="0.25">
      <c r="A265" s="104"/>
      <c r="B265" s="104"/>
      <c r="C265" s="20" t="s">
        <v>17</v>
      </c>
      <c r="D265" s="39">
        <v>76100</v>
      </c>
      <c r="E265" s="39">
        <v>0</v>
      </c>
      <c r="F265" s="39">
        <v>515661</v>
      </c>
      <c r="G265" s="39">
        <v>415251</v>
      </c>
      <c r="H265" s="39">
        <v>106056</v>
      </c>
      <c r="I265" s="39">
        <v>37497</v>
      </c>
      <c r="J265" s="39">
        <v>118594</v>
      </c>
      <c r="K265" s="39">
        <v>1551</v>
      </c>
      <c r="L265" s="39">
        <v>0</v>
      </c>
      <c r="M265" s="39">
        <v>10269</v>
      </c>
      <c r="N265" s="39">
        <v>9848</v>
      </c>
      <c r="O265" s="39">
        <v>2497</v>
      </c>
      <c r="P265" s="39">
        <v>729</v>
      </c>
      <c r="Q265" s="39">
        <v>2202</v>
      </c>
      <c r="R265" s="39">
        <v>34341</v>
      </c>
      <c r="S265" s="39">
        <v>0</v>
      </c>
      <c r="T265" s="39">
        <v>204141</v>
      </c>
      <c r="U265" s="39">
        <v>177925</v>
      </c>
      <c r="V265" s="39">
        <v>42724</v>
      </c>
      <c r="W265" s="39">
        <v>13973</v>
      </c>
      <c r="X265" s="39">
        <v>48080</v>
      </c>
      <c r="Y265" s="39">
        <v>9665</v>
      </c>
      <c r="Z265" s="39">
        <v>0</v>
      </c>
      <c r="AA265" s="39">
        <v>56615</v>
      </c>
      <c r="AB265" s="39">
        <v>56314</v>
      </c>
      <c r="AC265" s="39">
        <v>14919</v>
      </c>
      <c r="AD265" s="39">
        <v>4153</v>
      </c>
      <c r="AE265" s="39">
        <v>18189</v>
      </c>
      <c r="AF265" s="39">
        <v>0</v>
      </c>
      <c r="AG265" s="39">
        <v>0</v>
      </c>
      <c r="AH265" s="39">
        <v>6058</v>
      </c>
      <c r="AI265" s="39">
        <v>1216</v>
      </c>
      <c r="AJ265" s="39">
        <v>539</v>
      </c>
      <c r="AK265" s="39">
        <v>1775</v>
      </c>
      <c r="AL265" s="39">
        <v>2131</v>
      </c>
    </row>
  </sheetData>
  <mergeCells count="167">
    <mergeCell ref="B256:B257"/>
    <mergeCell ref="B258:B259"/>
    <mergeCell ref="B260:B261"/>
    <mergeCell ref="B262:B263"/>
    <mergeCell ref="A264:B265"/>
    <mergeCell ref="B244:B245"/>
    <mergeCell ref="B246:B247"/>
    <mergeCell ref="B248:B249"/>
    <mergeCell ref="B250:B251"/>
    <mergeCell ref="B252:B253"/>
    <mergeCell ref="B254:B255"/>
    <mergeCell ref="B232:B233"/>
    <mergeCell ref="B234:B235"/>
    <mergeCell ref="B236:B237"/>
    <mergeCell ref="B238:B239"/>
    <mergeCell ref="B240:B241"/>
    <mergeCell ref="B242:B243"/>
    <mergeCell ref="B220:B221"/>
    <mergeCell ref="B222:B223"/>
    <mergeCell ref="B224:B225"/>
    <mergeCell ref="B226:B227"/>
    <mergeCell ref="B228:B229"/>
    <mergeCell ref="B230:B231"/>
    <mergeCell ref="B208:B209"/>
    <mergeCell ref="B210:B211"/>
    <mergeCell ref="B212:B213"/>
    <mergeCell ref="B214:B215"/>
    <mergeCell ref="B216:B217"/>
    <mergeCell ref="B218:B219"/>
    <mergeCell ref="B196:B197"/>
    <mergeCell ref="B198:B199"/>
    <mergeCell ref="B200:B201"/>
    <mergeCell ref="B202:B203"/>
    <mergeCell ref="B204:B205"/>
    <mergeCell ref="B206:B207"/>
    <mergeCell ref="B184:B185"/>
    <mergeCell ref="B186:B187"/>
    <mergeCell ref="B188:B189"/>
    <mergeCell ref="B190:B191"/>
    <mergeCell ref="B192:B193"/>
    <mergeCell ref="B194:B195"/>
    <mergeCell ref="B172:B173"/>
    <mergeCell ref="B174:B175"/>
    <mergeCell ref="B176:B177"/>
    <mergeCell ref="B178:B179"/>
    <mergeCell ref="B180:B181"/>
    <mergeCell ref="B182:B183"/>
    <mergeCell ref="B160:B161"/>
    <mergeCell ref="B162:B163"/>
    <mergeCell ref="B164:B165"/>
    <mergeCell ref="B166:B167"/>
    <mergeCell ref="B168:B169"/>
    <mergeCell ref="B170:B171"/>
    <mergeCell ref="B148:B149"/>
    <mergeCell ref="B150:B151"/>
    <mergeCell ref="B152:B153"/>
    <mergeCell ref="B154:B155"/>
    <mergeCell ref="B156:B157"/>
    <mergeCell ref="B158:B159"/>
    <mergeCell ref="B136:B137"/>
    <mergeCell ref="B138:B139"/>
    <mergeCell ref="B140:B141"/>
    <mergeCell ref="B142:B143"/>
    <mergeCell ref="B144:B145"/>
    <mergeCell ref="B146:B147"/>
    <mergeCell ref="B124:B125"/>
    <mergeCell ref="B126:B127"/>
    <mergeCell ref="B128:B129"/>
    <mergeCell ref="B130:B131"/>
    <mergeCell ref="B132:B133"/>
    <mergeCell ref="B134:B135"/>
    <mergeCell ref="B112:B113"/>
    <mergeCell ref="B114:B115"/>
    <mergeCell ref="B116:B117"/>
    <mergeCell ref="B118:B119"/>
    <mergeCell ref="B120:B121"/>
    <mergeCell ref="B122:B123"/>
    <mergeCell ref="B100:B101"/>
    <mergeCell ref="B102:B103"/>
    <mergeCell ref="B104:B105"/>
    <mergeCell ref="B106:B107"/>
    <mergeCell ref="B108:B109"/>
    <mergeCell ref="B110:B111"/>
    <mergeCell ref="B88:B89"/>
    <mergeCell ref="B90:B91"/>
    <mergeCell ref="B92:B93"/>
    <mergeCell ref="B94:B95"/>
    <mergeCell ref="B96:B97"/>
    <mergeCell ref="B98:B99"/>
    <mergeCell ref="B76:B77"/>
    <mergeCell ref="B78:B79"/>
    <mergeCell ref="B80:B81"/>
    <mergeCell ref="B82:B83"/>
    <mergeCell ref="B84:B85"/>
    <mergeCell ref="B86:B87"/>
    <mergeCell ref="B64:B65"/>
    <mergeCell ref="B66:B67"/>
    <mergeCell ref="B68:B69"/>
    <mergeCell ref="B70:B71"/>
    <mergeCell ref="B72:B73"/>
    <mergeCell ref="B74:B75"/>
    <mergeCell ref="B52:B53"/>
    <mergeCell ref="B54:B55"/>
    <mergeCell ref="B56:B57"/>
    <mergeCell ref="B58:B59"/>
    <mergeCell ref="B60:B61"/>
    <mergeCell ref="B62:B63"/>
    <mergeCell ref="B40:B41"/>
    <mergeCell ref="B42:B43"/>
    <mergeCell ref="B44:B45"/>
    <mergeCell ref="B46:B47"/>
    <mergeCell ref="B48:B49"/>
    <mergeCell ref="B50:B51"/>
    <mergeCell ref="B28:B29"/>
    <mergeCell ref="B30:B31"/>
    <mergeCell ref="B32:B33"/>
    <mergeCell ref="B34:B35"/>
    <mergeCell ref="B36:B37"/>
    <mergeCell ref="B38:B39"/>
    <mergeCell ref="B18:B19"/>
    <mergeCell ref="B20:B21"/>
    <mergeCell ref="B22:B23"/>
    <mergeCell ref="B24:B25"/>
    <mergeCell ref="B26:B27"/>
    <mergeCell ref="AH8:AJ8"/>
    <mergeCell ref="AK8:AK9"/>
    <mergeCell ref="AL8:AL9"/>
    <mergeCell ref="B10:B11"/>
    <mergeCell ref="B12:B13"/>
    <mergeCell ref="B14:B15"/>
    <mergeCell ref="Z8:Z9"/>
    <mergeCell ref="AA8:AC8"/>
    <mergeCell ref="AD8:AD9"/>
    <mergeCell ref="AE8:AE9"/>
    <mergeCell ref="AF8:AF9"/>
    <mergeCell ref="AG8:AG9"/>
    <mergeCell ref="R8:R9"/>
    <mergeCell ref="S8:S9"/>
    <mergeCell ref="T8:V8"/>
    <mergeCell ref="W8:W9"/>
    <mergeCell ref="X8:X9"/>
    <mergeCell ref="Y8:Y9"/>
    <mergeCell ref="R6:X6"/>
    <mergeCell ref="Y6:AE6"/>
    <mergeCell ref="AF6:AL6"/>
    <mergeCell ref="D7:J7"/>
    <mergeCell ref="K7:Q7"/>
    <mergeCell ref="R7:X7"/>
    <mergeCell ref="Y7:AE7"/>
    <mergeCell ref="AF7:AL7"/>
    <mergeCell ref="B16:B17"/>
    <mergeCell ref="I1:J2"/>
    <mergeCell ref="D4:J4"/>
    <mergeCell ref="A6:A9"/>
    <mergeCell ref="B6:C9"/>
    <mergeCell ref="D6:J6"/>
    <mergeCell ref="K6:Q6"/>
    <mergeCell ref="D8:D9"/>
    <mergeCell ref="E8:E9"/>
    <mergeCell ref="F8:H8"/>
    <mergeCell ref="I8:I9"/>
    <mergeCell ref="J8:J9"/>
    <mergeCell ref="K8:K9"/>
    <mergeCell ref="L8:L9"/>
    <mergeCell ref="M8:O8"/>
    <mergeCell ref="P8:P9"/>
    <mergeCell ref="Q8:Q9"/>
  </mergeCells>
  <pageMargins left="0.6692913385826772" right="0.15748031496062992" top="0.70866141732283472" bottom="0.35433070866141736" header="0.39370078740157483" footer="0.31496062992125984"/>
  <pageSetup paperSize="9" scale="68" orientation="portrait" r:id="rId1"/>
  <headerFooter differentFirst="1" alignWithMargins="0">
    <oddHeader>&amp;C&amp;P</oddHeader>
  </headerFooter>
  <rowBreaks count="4" manualBreakCount="4">
    <brk id="61" min="1" max="37" man="1"/>
    <brk id="115" min="1" max="37" man="1"/>
    <brk id="171" min="1" max="37" man="1"/>
    <brk id="227" min="1" max="37" man="1"/>
  </rowBreaks>
  <colBreaks count="1" manualBreakCount="1">
    <brk id="10" max="26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L267"/>
  <sheetViews>
    <sheetView view="pageBreakPreview" topLeftCell="B1" zoomScale="115" zoomScaleNormal="115" zoomScaleSheetLayoutView="115" workbookViewId="0">
      <pane xSplit="2" ySplit="10" topLeftCell="D260" activePane="bottomRight" state="frozen"/>
      <selection activeCell="I15" sqref="I15"/>
      <selection pane="topRight" activeCell="I15" sqref="I15"/>
      <selection pane="bottomLeft" activeCell="I15" sqref="I15"/>
      <selection pane="bottomRight" activeCell="AN262" sqref="AN262"/>
    </sheetView>
  </sheetViews>
  <sheetFormatPr defaultColWidth="9.109375" defaultRowHeight="13.2" x14ac:dyDescent="0.25"/>
  <cols>
    <col min="1" max="1" width="3.109375" style="1" hidden="1" customWidth="1"/>
    <col min="2" max="2" width="32.88671875" style="3" customWidth="1"/>
    <col min="3" max="3" width="7.109375" style="1" customWidth="1"/>
    <col min="4" max="4" width="14.21875" style="4" customWidth="1"/>
    <col min="5" max="5" width="15.109375" style="4" customWidth="1"/>
    <col min="6" max="6" width="13.6640625" style="4" customWidth="1"/>
    <col min="7" max="7" width="13.109375" style="4" customWidth="1"/>
    <col min="8" max="8" width="12.6640625" style="4" customWidth="1"/>
    <col min="9" max="9" width="15.33203125" style="4" customWidth="1"/>
    <col min="10" max="10" width="13.88671875" style="4" customWidth="1"/>
    <col min="11" max="11" width="14.109375" style="4" customWidth="1"/>
    <col min="12" max="12" width="15.5546875" style="4" customWidth="1"/>
    <col min="13" max="13" width="12.5546875" style="4" customWidth="1"/>
    <col min="14" max="14" width="13" style="4" customWidth="1"/>
    <col min="15" max="15" width="11" style="4" customWidth="1"/>
    <col min="16" max="16" width="15" style="4" customWidth="1"/>
    <col min="17" max="17" width="13.109375" style="4" customWidth="1"/>
    <col min="18" max="18" width="14.109375" style="4" customWidth="1"/>
    <col min="19" max="19" width="14.5546875" style="4" customWidth="1"/>
    <col min="20" max="20" width="14.6640625" style="4" customWidth="1"/>
    <col min="21" max="21" width="12.6640625" style="4" customWidth="1"/>
    <col min="22" max="22" width="11.33203125" style="4" customWidth="1"/>
    <col min="23" max="23" width="15.21875" style="4" customWidth="1"/>
    <col min="24" max="24" width="14.33203125" style="4" customWidth="1"/>
    <col min="25" max="25" width="13.33203125" style="4" customWidth="1"/>
    <col min="26" max="26" width="15.109375" style="4" customWidth="1"/>
    <col min="27" max="27" width="14" style="4" customWidth="1"/>
    <col min="28" max="28" width="12.77734375" style="4" customWidth="1"/>
    <col min="29" max="29" width="11.5546875" style="4" customWidth="1"/>
    <col min="30" max="30" width="14.109375" style="4" customWidth="1"/>
    <col min="31" max="32" width="13.5546875" style="4" customWidth="1"/>
    <col min="33" max="33" width="15.109375" style="4" customWidth="1"/>
    <col min="34" max="34" width="11.6640625" style="4" customWidth="1"/>
    <col min="35" max="35" width="13.109375" style="4" customWidth="1"/>
    <col min="36" max="36" width="11.109375" style="4" customWidth="1"/>
    <col min="37" max="37" width="15.44140625" style="4" customWidth="1"/>
    <col min="38" max="38" width="13.6640625" style="4" customWidth="1"/>
    <col min="39" max="16384" width="9.109375" style="1"/>
  </cols>
  <sheetData>
    <row r="1" spans="1:38" ht="28.2" customHeight="1" x14ac:dyDescent="0.3">
      <c r="B1" s="2"/>
      <c r="C1" s="2"/>
      <c r="D1" s="2"/>
      <c r="E1" s="2"/>
      <c r="F1" s="2"/>
      <c r="G1" s="2"/>
      <c r="H1" s="2"/>
      <c r="I1" s="83" t="s">
        <v>227</v>
      </c>
      <c r="J1" s="8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38" ht="31.2" customHeight="1" x14ac:dyDescent="0.3">
      <c r="B2" s="2"/>
      <c r="C2" s="2"/>
      <c r="D2" s="2"/>
      <c r="E2" s="2"/>
      <c r="F2" s="2"/>
      <c r="G2" s="2"/>
      <c r="H2" s="2"/>
      <c r="I2" s="83"/>
      <c r="J2" s="8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ht="19.8" customHeight="1" x14ac:dyDescent="0.25">
      <c r="J3" s="4" t="s">
        <v>225</v>
      </c>
    </row>
    <row r="4" spans="1:38" ht="15" customHeight="1" x14ac:dyDescent="0.25"/>
    <row r="5" spans="1:38" ht="49.2" customHeight="1" x14ac:dyDescent="0.3">
      <c r="C5" s="5"/>
      <c r="D5" s="84" t="s">
        <v>226</v>
      </c>
      <c r="E5" s="84"/>
      <c r="F5" s="84"/>
      <c r="G5" s="84"/>
      <c r="H5" s="84"/>
      <c r="I5" s="84"/>
      <c r="J5" s="84"/>
    </row>
    <row r="6" spans="1:38" ht="14.4" customHeight="1" x14ac:dyDescent="0.25">
      <c r="F6" s="6"/>
      <c r="G6" s="6"/>
      <c r="H6" s="7"/>
      <c r="M6" s="6"/>
      <c r="N6" s="6"/>
      <c r="O6" s="7"/>
      <c r="T6" s="6"/>
      <c r="U6" s="6"/>
      <c r="V6" s="7"/>
      <c r="AA6" s="6"/>
      <c r="AB6" s="6"/>
      <c r="AC6" s="7"/>
      <c r="AJ6" s="7"/>
    </row>
    <row r="7" spans="1:38" s="8" customFormat="1" ht="22.8" customHeight="1" x14ac:dyDescent="0.3">
      <c r="A7" s="105" t="s">
        <v>0</v>
      </c>
      <c r="B7" s="88" t="s">
        <v>1</v>
      </c>
      <c r="C7" s="85"/>
      <c r="D7" s="91" t="s">
        <v>2</v>
      </c>
      <c r="E7" s="91"/>
      <c r="F7" s="91"/>
      <c r="G7" s="91"/>
      <c r="H7" s="91"/>
      <c r="I7" s="91"/>
      <c r="J7" s="91"/>
      <c r="K7" s="92" t="s">
        <v>3</v>
      </c>
      <c r="L7" s="93"/>
      <c r="M7" s="93"/>
      <c r="N7" s="93"/>
      <c r="O7" s="93"/>
      <c r="P7" s="93"/>
      <c r="Q7" s="93"/>
      <c r="R7" s="92" t="s">
        <v>4</v>
      </c>
      <c r="S7" s="93"/>
      <c r="T7" s="93"/>
      <c r="U7" s="93"/>
      <c r="V7" s="93"/>
      <c r="W7" s="93"/>
      <c r="X7" s="93"/>
      <c r="Y7" s="92" t="s">
        <v>5</v>
      </c>
      <c r="Z7" s="93"/>
      <c r="AA7" s="93"/>
      <c r="AB7" s="93"/>
      <c r="AC7" s="93"/>
      <c r="AD7" s="93"/>
      <c r="AE7" s="93"/>
      <c r="AF7" s="92" t="s">
        <v>6</v>
      </c>
      <c r="AG7" s="93"/>
      <c r="AH7" s="93"/>
      <c r="AI7" s="93"/>
      <c r="AJ7" s="93"/>
      <c r="AK7" s="93"/>
      <c r="AL7" s="94"/>
    </row>
    <row r="8" spans="1:38" s="8" customFormat="1" ht="14.25" hidden="1" customHeight="1" x14ac:dyDescent="0.3">
      <c r="A8" s="106"/>
      <c r="B8" s="89"/>
      <c r="C8" s="86"/>
      <c r="D8" s="92" t="s">
        <v>293</v>
      </c>
      <c r="E8" s="93"/>
      <c r="F8" s="93"/>
      <c r="G8" s="93"/>
      <c r="H8" s="93"/>
      <c r="I8" s="93"/>
      <c r="J8" s="94"/>
      <c r="K8" s="92" t="s">
        <v>293</v>
      </c>
      <c r="L8" s="93"/>
      <c r="M8" s="93"/>
      <c r="N8" s="93"/>
      <c r="O8" s="93"/>
      <c r="P8" s="93"/>
      <c r="Q8" s="94"/>
      <c r="R8" s="92" t="s">
        <v>293</v>
      </c>
      <c r="S8" s="93"/>
      <c r="T8" s="93"/>
      <c r="U8" s="93"/>
      <c r="V8" s="93"/>
      <c r="W8" s="93"/>
      <c r="X8" s="94"/>
      <c r="Y8" s="92" t="s">
        <v>293</v>
      </c>
      <c r="Z8" s="93"/>
      <c r="AA8" s="93"/>
      <c r="AB8" s="93"/>
      <c r="AC8" s="93"/>
      <c r="AD8" s="93"/>
      <c r="AE8" s="94"/>
      <c r="AF8" s="92" t="s">
        <v>293</v>
      </c>
      <c r="AG8" s="93"/>
      <c r="AH8" s="93"/>
      <c r="AI8" s="93"/>
      <c r="AJ8" s="93"/>
      <c r="AK8" s="93"/>
      <c r="AL8" s="94"/>
    </row>
    <row r="9" spans="1:38" s="8" customFormat="1" ht="12.75" hidden="1" customHeight="1" x14ac:dyDescent="0.3">
      <c r="A9" s="106"/>
      <c r="B9" s="89"/>
      <c r="C9" s="86"/>
      <c r="D9" s="88" t="s">
        <v>8</v>
      </c>
      <c r="E9" s="88" t="s">
        <v>9</v>
      </c>
      <c r="F9" s="91"/>
      <c r="G9" s="91"/>
      <c r="H9" s="91"/>
      <c r="I9" s="91" t="s">
        <v>294</v>
      </c>
      <c r="J9" s="85" t="s">
        <v>11</v>
      </c>
      <c r="K9" s="88" t="s">
        <v>8</v>
      </c>
      <c r="L9" s="88" t="s">
        <v>9</v>
      </c>
      <c r="M9" s="91"/>
      <c r="N9" s="91"/>
      <c r="O9" s="91"/>
      <c r="P9" s="91" t="s">
        <v>291</v>
      </c>
      <c r="Q9" s="85" t="s">
        <v>11</v>
      </c>
      <c r="R9" s="88" t="s">
        <v>8</v>
      </c>
      <c r="S9" s="88" t="s">
        <v>9</v>
      </c>
      <c r="T9" s="91"/>
      <c r="U9" s="91"/>
      <c r="V9" s="91"/>
      <c r="W9" s="91" t="s">
        <v>291</v>
      </c>
      <c r="X9" s="85" t="s">
        <v>11</v>
      </c>
      <c r="Y9" s="88" t="s">
        <v>8</v>
      </c>
      <c r="Z9" s="88" t="s">
        <v>9</v>
      </c>
      <c r="AA9" s="91"/>
      <c r="AB9" s="91"/>
      <c r="AC9" s="91"/>
      <c r="AD9" s="91" t="s">
        <v>291</v>
      </c>
      <c r="AE9" s="85" t="s">
        <v>11</v>
      </c>
      <c r="AF9" s="88" t="s">
        <v>8</v>
      </c>
      <c r="AG9" s="88" t="s">
        <v>9</v>
      </c>
      <c r="AH9" s="91"/>
      <c r="AI9" s="91"/>
      <c r="AJ9" s="91"/>
      <c r="AK9" s="91" t="s">
        <v>291</v>
      </c>
      <c r="AL9" s="85" t="s">
        <v>11</v>
      </c>
    </row>
    <row r="10" spans="1:38" s="8" customFormat="1" ht="67.2" customHeight="1" x14ac:dyDescent="0.3">
      <c r="A10" s="107"/>
      <c r="B10" s="90"/>
      <c r="C10" s="87"/>
      <c r="D10" s="90"/>
      <c r="E10" s="90"/>
      <c r="F10" s="40" t="s">
        <v>12</v>
      </c>
      <c r="G10" s="40" t="s">
        <v>13</v>
      </c>
      <c r="H10" s="40" t="s">
        <v>14</v>
      </c>
      <c r="I10" s="91"/>
      <c r="J10" s="87"/>
      <c r="K10" s="90"/>
      <c r="L10" s="90"/>
      <c r="M10" s="40" t="s">
        <v>12</v>
      </c>
      <c r="N10" s="40" t="s">
        <v>13</v>
      </c>
      <c r="O10" s="40" t="s">
        <v>14</v>
      </c>
      <c r="P10" s="91"/>
      <c r="Q10" s="87"/>
      <c r="R10" s="90"/>
      <c r="S10" s="90"/>
      <c r="T10" s="40" t="s">
        <v>12</v>
      </c>
      <c r="U10" s="40" t="s">
        <v>13</v>
      </c>
      <c r="V10" s="40" t="s">
        <v>14</v>
      </c>
      <c r="W10" s="91"/>
      <c r="X10" s="87"/>
      <c r="Y10" s="90"/>
      <c r="Z10" s="90"/>
      <c r="AA10" s="40" t="s">
        <v>12</v>
      </c>
      <c r="AB10" s="40" t="s">
        <v>13</v>
      </c>
      <c r="AC10" s="40" t="s">
        <v>14</v>
      </c>
      <c r="AD10" s="91"/>
      <c r="AE10" s="87"/>
      <c r="AF10" s="90"/>
      <c r="AG10" s="90"/>
      <c r="AH10" s="40" t="s">
        <v>12</v>
      </c>
      <c r="AI10" s="40" t="s">
        <v>13</v>
      </c>
      <c r="AJ10" s="40" t="s">
        <v>14</v>
      </c>
      <c r="AK10" s="91"/>
      <c r="AL10" s="87"/>
    </row>
    <row r="11" spans="1:38" ht="20.399999999999999" customHeight="1" x14ac:dyDescent="0.25">
      <c r="A11" s="9" t="s">
        <v>15</v>
      </c>
      <c r="B11" s="95" t="s">
        <v>16</v>
      </c>
      <c r="C11" s="10" t="s">
        <v>17</v>
      </c>
      <c r="D11" s="11"/>
      <c r="E11" s="12"/>
      <c r="F11" s="13"/>
      <c r="G11" s="13"/>
      <c r="H11" s="13"/>
      <c r="I11" s="13">
        <v>711</v>
      </c>
      <c r="J11" s="13">
        <v>1359</v>
      </c>
      <c r="K11" s="11"/>
      <c r="L11" s="12"/>
      <c r="M11" s="13"/>
      <c r="N11" s="13"/>
      <c r="O11" s="13"/>
      <c r="P11" s="13">
        <v>20</v>
      </c>
      <c r="Q11" s="13">
        <v>36</v>
      </c>
      <c r="R11" s="11"/>
      <c r="S11" s="12"/>
      <c r="T11" s="13"/>
      <c r="U11" s="13"/>
      <c r="V11" s="13"/>
      <c r="W11" s="13">
        <v>287</v>
      </c>
      <c r="X11" s="13">
        <v>632</v>
      </c>
      <c r="Y11" s="11"/>
      <c r="Z11" s="12"/>
      <c r="AA11" s="13"/>
      <c r="AB11" s="13"/>
      <c r="AC11" s="13"/>
      <c r="AD11" s="13">
        <v>156</v>
      </c>
      <c r="AE11" s="13">
        <v>196</v>
      </c>
      <c r="AF11" s="11"/>
      <c r="AG11" s="12"/>
      <c r="AH11" s="13"/>
      <c r="AI11" s="13"/>
      <c r="AJ11" s="13"/>
      <c r="AK11" s="13">
        <v>62</v>
      </c>
      <c r="AL11" s="13">
        <v>74</v>
      </c>
    </row>
    <row r="12" spans="1:38" ht="18" customHeight="1" x14ac:dyDescent="0.25">
      <c r="A12" s="9"/>
      <c r="B12" s="96"/>
      <c r="C12" s="10" t="s">
        <v>18</v>
      </c>
      <c r="D12" s="10"/>
      <c r="E12" s="12"/>
      <c r="F12" s="10"/>
      <c r="G12" s="13"/>
      <c r="H12" s="10"/>
      <c r="I12" s="25">
        <v>17670643.48</v>
      </c>
      <c r="J12" s="25">
        <v>2257966.54</v>
      </c>
      <c r="K12" s="10"/>
      <c r="L12" s="12"/>
      <c r="M12" s="10"/>
      <c r="N12" s="13"/>
      <c r="O12" s="10"/>
      <c r="P12" s="25">
        <v>491704.86</v>
      </c>
      <c r="Q12" s="25">
        <v>60373.440000000002</v>
      </c>
      <c r="R12" s="10"/>
      <c r="S12" s="12"/>
      <c r="T12" s="10"/>
      <c r="U12" s="13"/>
      <c r="V12" s="10"/>
      <c r="W12" s="25">
        <v>7129720.5</v>
      </c>
      <c r="X12" s="25">
        <v>1050497.8</v>
      </c>
      <c r="Y12" s="10"/>
      <c r="Z12" s="12"/>
      <c r="AA12" s="10"/>
      <c r="AB12" s="13"/>
      <c r="AC12" s="10"/>
      <c r="AD12" s="25">
        <v>3872175.79</v>
      </c>
      <c r="AE12" s="25">
        <v>326016.56</v>
      </c>
      <c r="AF12" s="10"/>
      <c r="AG12" s="12"/>
      <c r="AH12" s="10"/>
      <c r="AI12" s="13"/>
      <c r="AJ12" s="10"/>
      <c r="AK12" s="25">
        <v>1567309.2474999987</v>
      </c>
      <c r="AL12" s="25">
        <v>120746.87833333295</v>
      </c>
    </row>
    <row r="13" spans="1:38" s="15" customFormat="1" ht="14.25" customHeight="1" x14ac:dyDescent="0.25">
      <c r="A13" s="14" t="s">
        <v>19</v>
      </c>
      <c r="B13" s="95" t="s">
        <v>20</v>
      </c>
      <c r="C13" s="13" t="s">
        <v>17</v>
      </c>
      <c r="D13" s="13"/>
      <c r="E13" s="12"/>
      <c r="F13" s="10">
        <v>9642</v>
      </c>
      <c r="G13" s="13">
        <v>10332</v>
      </c>
      <c r="H13" s="10">
        <v>3256</v>
      </c>
      <c r="I13" s="13">
        <v>2373</v>
      </c>
      <c r="J13" s="13">
        <v>2345</v>
      </c>
      <c r="K13" s="13"/>
      <c r="L13" s="12"/>
      <c r="M13" s="10">
        <v>225</v>
      </c>
      <c r="N13" s="13">
        <v>241</v>
      </c>
      <c r="O13" s="10">
        <v>76</v>
      </c>
      <c r="P13" s="13">
        <v>68</v>
      </c>
      <c r="Q13" s="13">
        <v>49</v>
      </c>
      <c r="R13" s="13"/>
      <c r="S13" s="12"/>
      <c r="T13" s="10">
        <v>3426</v>
      </c>
      <c r="U13" s="13">
        <v>3672</v>
      </c>
      <c r="V13" s="10">
        <v>1157</v>
      </c>
      <c r="W13" s="13">
        <v>743</v>
      </c>
      <c r="X13" s="13">
        <v>743</v>
      </c>
      <c r="Y13" s="13"/>
      <c r="Z13" s="12"/>
      <c r="AA13" s="10">
        <v>1513</v>
      </c>
      <c r="AB13" s="13">
        <v>1623</v>
      </c>
      <c r="AC13" s="10">
        <v>511</v>
      </c>
      <c r="AD13" s="13">
        <v>440</v>
      </c>
      <c r="AE13" s="13">
        <v>422</v>
      </c>
      <c r="AF13" s="13"/>
      <c r="AG13" s="12"/>
      <c r="AH13" s="10"/>
      <c r="AI13" s="13"/>
      <c r="AJ13" s="10"/>
      <c r="AK13" s="13">
        <v>168</v>
      </c>
      <c r="AL13" s="13">
        <v>176</v>
      </c>
    </row>
    <row r="14" spans="1:38" ht="15.75" customHeight="1" x14ac:dyDescent="0.25">
      <c r="A14" s="9"/>
      <c r="B14" s="96"/>
      <c r="C14" s="10" t="s">
        <v>18</v>
      </c>
      <c r="D14" s="10"/>
      <c r="E14" s="12">
        <v>17651755.169999998</v>
      </c>
      <c r="F14" s="10"/>
      <c r="G14" s="10"/>
      <c r="H14" s="10"/>
      <c r="I14" s="16">
        <v>54580681.850000001</v>
      </c>
      <c r="J14" s="25">
        <v>2971881.49</v>
      </c>
      <c r="K14" s="10"/>
      <c r="L14" s="12">
        <v>388447.82999999996</v>
      </c>
      <c r="M14" s="10"/>
      <c r="N14" s="10"/>
      <c r="O14" s="10"/>
      <c r="P14" s="16">
        <v>1569412.58</v>
      </c>
      <c r="Q14" s="25">
        <v>61519.839999999997</v>
      </c>
      <c r="R14" s="10"/>
      <c r="S14" s="12">
        <v>6192075.54</v>
      </c>
      <c r="T14" s="10"/>
      <c r="U14" s="10"/>
      <c r="V14" s="10"/>
      <c r="W14" s="16">
        <v>17089159.170000002</v>
      </c>
      <c r="X14" s="25">
        <v>941726.78</v>
      </c>
      <c r="Y14" s="10"/>
      <c r="Z14" s="12">
        <v>2781692.66</v>
      </c>
      <c r="AA14" s="10"/>
      <c r="AB14" s="10"/>
      <c r="AC14" s="10"/>
      <c r="AD14" s="16">
        <v>10113992.16</v>
      </c>
      <c r="AE14" s="25">
        <v>534749.38</v>
      </c>
      <c r="AF14" s="10"/>
      <c r="AG14" s="12"/>
      <c r="AH14" s="10"/>
      <c r="AI14" s="10"/>
      <c r="AJ14" s="10"/>
      <c r="AK14" s="16">
        <v>3836341.8549999893</v>
      </c>
      <c r="AL14" s="25">
        <v>222417.88249999937</v>
      </c>
    </row>
    <row r="15" spans="1:38" s="15" customFormat="1" ht="15" customHeight="1" x14ac:dyDescent="0.25">
      <c r="A15" s="14" t="s">
        <v>21</v>
      </c>
      <c r="B15" s="95" t="s">
        <v>22</v>
      </c>
      <c r="C15" s="13" t="s">
        <v>17</v>
      </c>
      <c r="D15" s="13"/>
      <c r="E15" s="12"/>
      <c r="F15" s="10"/>
      <c r="G15" s="13">
        <v>353</v>
      </c>
      <c r="H15" s="10"/>
      <c r="I15" s="13">
        <v>1911</v>
      </c>
      <c r="J15" s="13">
        <v>173</v>
      </c>
      <c r="K15" s="13"/>
      <c r="L15" s="12"/>
      <c r="M15" s="10"/>
      <c r="N15" s="13">
        <v>12</v>
      </c>
      <c r="O15" s="10"/>
      <c r="P15" s="13">
        <v>68</v>
      </c>
      <c r="Q15" s="13">
        <v>6</v>
      </c>
      <c r="R15" s="13"/>
      <c r="S15" s="12"/>
      <c r="T15" s="10"/>
      <c r="U15" s="13">
        <v>54</v>
      </c>
      <c r="V15" s="10"/>
      <c r="W15" s="13">
        <v>491</v>
      </c>
      <c r="X15" s="13">
        <v>44</v>
      </c>
      <c r="Y15" s="13"/>
      <c r="Z15" s="12"/>
      <c r="AA15" s="10"/>
      <c r="AB15" s="13">
        <v>206</v>
      </c>
      <c r="AC15" s="10"/>
      <c r="AD15" s="13">
        <v>684</v>
      </c>
      <c r="AE15" s="13">
        <v>62</v>
      </c>
      <c r="AF15" s="13"/>
      <c r="AG15" s="12"/>
      <c r="AH15" s="10"/>
      <c r="AI15" s="13"/>
      <c r="AJ15" s="10"/>
      <c r="AK15" s="13">
        <v>74</v>
      </c>
      <c r="AL15" s="13">
        <v>7</v>
      </c>
    </row>
    <row r="16" spans="1:38" ht="17.25" customHeight="1" x14ac:dyDescent="0.25">
      <c r="A16" s="9"/>
      <c r="B16" s="96"/>
      <c r="C16" s="10" t="s">
        <v>18</v>
      </c>
      <c r="D16" s="10"/>
      <c r="E16" s="12">
        <v>446106.44</v>
      </c>
      <c r="F16" s="10"/>
      <c r="G16" s="10"/>
      <c r="H16" s="10"/>
      <c r="I16" s="16">
        <v>46547480.670000002</v>
      </c>
      <c r="J16" s="25">
        <v>225232.73</v>
      </c>
      <c r="K16" s="10"/>
      <c r="L16" s="12">
        <v>22095.61</v>
      </c>
      <c r="M16" s="10"/>
      <c r="N16" s="10"/>
      <c r="O16" s="10"/>
      <c r="P16" s="16">
        <v>1651177.52</v>
      </c>
      <c r="Q16" s="25">
        <v>7989.67</v>
      </c>
      <c r="R16" s="10"/>
      <c r="S16" s="12">
        <v>77925.760000000009</v>
      </c>
      <c r="T16" s="10"/>
      <c r="U16" s="10"/>
      <c r="V16" s="10"/>
      <c r="W16" s="16">
        <v>11951380.17</v>
      </c>
      <c r="X16" s="25">
        <v>57830.02</v>
      </c>
      <c r="Y16" s="10"/>
      <c r="Z16" s="12">
        <v>318190.95</v>
      </c>
      <c r="AA16" s="10"/>
      <c r="AB16" s="10"/>
      <c r="AC16" s="10"/>
      <c r="AD16" s="16">
        <v>16669030.24</v>
      </c>
      <c r="AE16" s="25">
        <v>80657.67</v>
      </c>
      <c r="AF16" s="10"/>
      <c r="AG16" s="12"/>
      <c r="AH16" s="10"/>
      <c r="AI16" s="10"/>
      <c r="AJ16" s="10"/>
      <c r="AK16" s="16">
        <v>1808432.5341666788</v>
      </c>
      <c r="AL16" s="25">
        <v>8750.5999999999767</v>
      </c>
    </row>
    <row r="17" spans="1:38" s="15" customFormat="1" ht="18" customHeight="1" x14ac:dyDescent="0.25">
      <c r="A17" s="14" t="s">
        <v>23</v>
      </c>
      <c r="B17" s="95" t="s">
        <v>24</v>
      </c>
      <c r="C17" s="13" t="s">
        <v>17</v>
      </c>
      <c r="D17" s="13"/>
      <c r="E17" s="12"/>
      <c r="F17" s="10">
        <v>6169</v>
      </c>
      <c r="G17" s="13">
        <v>10805</v>
      </c>
      <c r="H17" s="10">
        <v>1943</v>
      </c>
      <c r="I17" s="13"/>
      <c r="J17" s="13">
        <v>5972</v>
      </c>
      <c r="K17" s="13"/>
      <c r="L17" s="12"/>
      <c r="M17" s="10">
        <v>252</v>
      </c>
      <c r="N17" s="13">
        <v>442</v>
      </c>
      <c r="O17" s="10">
        <v>79</v>
      </c>
      <c r="P17" s="13"/>
      <c r="Q17" s="13">
        <v>128</v>
      </c>
      <c r="R17" s="13"/>
      <c r="S17" s="12"/>
      <c r="T17" s="10">
        <v>3966</v>
      </c>
      <c r="U17" s="13">
        <v>6947</v>
      </c>
      <c r="V17" s="10">
        <v>1250</v>
      </c>
      <c r="W17" s="13"/>
      <c r="X17" s="13">
        <v>4126</v>
      </c>
      <c r="Y17" s="13"/>
      <c r="Z17" s="12"/>
      <c r="AA17" s="10">
        <v>1278</v>
      </c>
      <c r="AB17" s="13">
        <v>2238</v>
      </c>
      <c r="AC17" s="10">
        <v>403</v>
      </c>
      <c r="AD17" s="13"/>
      <c r="AE17" s="13">
        <v>912</v>
      </c>
      <c r="AF17" s="13"/>
      <c r="AG17" s="12"/>
      <c r="AH17" s="10"/>
      <c r="AI17" s="13"/>
      <c r="AJ17" s="10"/>
      <c r="AK17" s="13"/>
      <c r="AL17" s="13">
        <v>66</v>
      </c>
    </row>
    <row r="18" spans="1:38" ht="15.75" customHeight="1" x14ac:dyDescent="0.25">
      <c r="A18" s="9"/>
      <c r="B18" s="96"/>
      <c r="C18" s="10" t="s">
        <v>18</v>
      </c>
      <c r="D18" s="10"/>
      <c r="E18" s="12">
        <v>16733936.220000001</v>
      </c>
      <c r="F18" s="10"/>
      <c r="G18" s="10"/>
      <c r="H18" s="10"/>
      <c r="I18" s="16"/>
      <c r="J18" s="25">
        <v>9693233.8599999994</v>
      </c>
      <c r="K18" s="10"/>
      <c r="L18" s="12">
        <v>686805</v>
      </c>
      <c r="M18" s="10"/>
      <c r="N18" s="10"/>
      <c r="O18" s="10"/>
      <c r="P18" s="16"/>
      <c r="Q18" s="25">
        <v>208207.89</v>
      </c>
      <c r="R18" s="10"/>
      <c r="S18" s="12">
        <v>10805242.560000001</v>
      </c>
      <c r="T18" s="10"/>
      <c r="U18" s="10"/>
      <c r="V18" s="10"/>
      <c r="W18" s="16"/>
      <c r="X18" s="25">
        <v>6697353.7000000002</v>
      </c>
      <c r="Y18" s="10"/>
      <c r="Z18" s="12">
        <v>3481741.6799999997</v>
      </c>
      <c r="AA18" s="10"/>
      <c r="AB18" s="10"/>
      <c r="AC18" s="10"/>
      <c r="AD18" s="16"/>
      <c r="AE18" s="25">
        <v>1480589.42</v>
      </c>
      <c r="AF18" s="10"/>
      <c r="AG18" s="12"/>
      <c r="AH18" s="10"/>
      <c r="AI18" s="10"/>
      <c r="AJ18" s="10"/>
      <c r="AK18" s="16"/>
      <c r="AL18" s="25">
        <v>104103.93999999762</v>
      </c>
    </row>
    <row r="19" spans="1:38" s="15" customFormat="1" ht="15.75" customHeight="1" x14ac:dyDescent="0.25">
      <c r="A19" s="14" t="s">
        <v>25</v>
      </c>
      <c r="B19" s="95" t="s">
        <v>26</v>
      </c>
      <c r="C19" s="13" t="s">
        <v>17</v>
      </c>
      <c r="D19" s="13"/>
      <c r="E19" s="12"/>
      <c r="F19" s="10">
        <v>6508</v>
      </c>
      <c r="G19" s="13">
        <v>6653</v>
      </c>
      <c r="H19" s="10">
        <v>1774</v>
      </c>
      <c r="I19" s="13"/>
      <c r="J19" s="13">
        <v>2748</v>
      </c>
      <c r="K19" s="13"/>
      <c r="L19" s="12"/>
      <c r="M19" s="10">
        <v>191</v>
      </c>
      <c r="N19" s="13">
        <v>196</v>
      </c>
      <c r="O19" s="10">
        <v>52</v>
      </c>
      <c r="P19" s="13"/>
      <c r="Q19" s="13">
        <v>64</v>
      </c>
      <c r="R19" s="13"/>
      <c r="S19" s="12"/>
      <c r="T19" s="10">
        <v>2895</v>
      </c>
      <c r="U19" s="13">
        <v>2960</v>
      </c>
      <c r="V19" s="10">
        <v>789</v>
      </c>
      <c r="W19" s="13"/>
      <c r="X19" s="13">
        <v>761</v>
      </c>
      <c r="Y19" s="13"/>
      <c r="Z19" s="12"/>
      <c r="AA19" s="10">
        <v>827</v>
      </c>
      <c r="AB19" s="13">
        <v>844</v>
      </c>
      <c r="AC19" s="10">
        <v>226</v>
      </c>
      <c r="AD19" s="13"/>
      <c r="AE19" s="13">
        <v>433</v>
      </c>
      <c r="AF19" s="13"/>
      <c r="AG19" s="12"/>
      <c r="AH19" s="10"/>
      <c r="AI19" s="13"/>
      <c r="AJ19" s="10"/>
      <c r="AK19" s="13"/>
      <c r="AL19" s="13"/>
    </row>
    <row r="20" spans="1:38" ht="17.25" customHeight="1" x14ac:dyDescent="0.25">
      <c r="A20" s="9"/>
      <c r="B20" s="96"/>
      <c r="C20" s="10" t="s">
        <v>18</v>
      </c>
      <c r="D20" s="10"/>
      <c r="E20" s="12">
        <v>10623455.939999999</v>
      </c>
      <c r="F20" s="10"/>
      <c r="G20" s="10"/>
      <c r="H20" s="10"/>
      <c r="I20" s="16"/>
      <c r="J20" s="25">
        <v>4110394.62</v>
      </c>
      <c r="K20" s="10"/>
      <c r="L20" s="12">
        <v>315159.36</v>
      </c>
      <c r="M20" s="10"/>
      <c r="N20" s="10"/>
      <c r="O20" s="10"/>
      <c r="P20" s="16"/>
      <c r="Q20" s="25">
        <v>95869.26</v>
      </c>
      <c r="R20" s="10"/>
      <c r="S20" s="12">
        <v>4734991.5599999996</v>
      </c>
      <c r="T20" s="10"/>
      <c r="U20" s="10"/>
      <c r="V20" s="10"/>
      <c r="W20" s="16"/>
      <c r="X20" s="25">
        <v>1138447.49</v>
      </c>
      <c r="Y20" s="10"/>
      <c r="Z20" s="12">
        <v>1358032.65</v>
      </c>
      <c r="AA20" s="10"/>
      <c r="AB20" s="10"/>
      <c r="AC20" s="10"/>
      <c r="AD20" s="16"/>
      <c r="AE20" s="25">
        <v>647117.52</v>
      </c>
      <c r="AF20" s="10"/>
      <c r="AG20" s="12"/>
      <c r="AH20" s="10"/>
      <c r="AI20" s="10"/>
      <c r="AJ20" s="10"/>
      <c r="AK20" s="16"/>
      <c r="AL20" s="25"/>
    </row>
    <row r="21" spans="1:38" s="15" customFormat="1" ht="14.25" customHeight="1" x14ac:dyDescent="0.25">
      <c r="A21" s="14" t="s">
        <v>27</v>
      </c>
      <c r="B21" s="95" t="s">
        <v>28</v>
      </c>
      <c r="C21" s="13" t="s">
        <v>17</v>
      </c>
      <c r="D21" s="13"/>
      <c r="E21" s="12"/>
      <c r="F21" s="10">
        <v>11775</v>
      </c>
      <c r="G21" s="13">
        <v>9930</v>
      </c>
      <c r="H21" s="10">
        <v>2780</v>
      </c>
      <c r="I21" s="13">
        <v>49</v>
      </c>
      <c r="J21" s="13">
        <v>2167</v>
      </c>
      <c r="K21" s="13"/>
      <c r="L21" s="12"/>
      <c r="M21" s="10">
        <v>278</v>
      </c>
      <c r="N21" s="13">
        <v>234</v>
      </c>
      <c r="O21" s="10">
        <v>66</v>
      </c>
      <c r="P21" s="13">
        <v>3</v>
      </c>
      <c r="Q21" s="13">
        <v>51</v>
      </c>
      <c r="R21" s="13"/>
      <c r="S21" s="12"/>
      <c r="T21" s="10">
        <v>4873</v>
      </c>
      <c r="U21" s="13">
        <v>4109</v>
      </c>
      <c r="V21" s="10">
        <v>1150</v>
      </c>
      <c r="W21" s="13">
        <v>36</v>
      </c>
      <c r="X21" s="13">
        <v>678</v>
      </c>
      <c r="Y21" s="13"/>
      <c r="Z21" s="12"/>
      <c r="AA21" s="10">
        <v>1345</v>
      </c>
      <c r="AB21" s="13">
        <v>1134</v>
      </c>
      <c r="AC21" s="10">
        <v>317</v>
      </c>
      <c r="AD21" s="13">
        <v>13</v>
      </c>
      <c r="AE21" s="13">
        <v>260</v>
      </c>
      <c r="AF21" s="13"/>
      <c r="AG21" s="12"/>
      <c r="AH21" s="10"/>
      <c r="AI21" s="13"/>
      <c r="AJ21" s="10"/>
      <c r="AK21" s="13">
        <v>8</v>
      </c>
      <c r="AL21" s="13">
        <v>12</v>
      </c>
    </row>
    <row r="22" spans="1:38" ht="15" customHeight="1" x14ac:dyDescent="0.25">
      <c r="A22" s="9"/>
      <c r="B22" s="96"/>
      <c r="C22" s="10" t="s">
        <v>18</v>
      </c>
      <c r="D22" s="10"/>
      <c r="E22" s="12">
        <v>21678511.93</v>
      </c>
      <c r="F22" s="10"/>
      <c r="G22" s="10"/>
      <c r="H22" s="10"/>
      <c r="I22" s="16">
        <v>1099874.3400000001</v>
      </c>
      <c r="J22" s="25">
        <v>4157487.35</v>
      </c>
      <c r="K22" s="10"/>
      <c r="L22" s="12">
        <v>525052.29</v>
      </c>
      <c r="M22" s="10"/>
      <c r="N22" s="10"/>
      <c r="O22" s="10"/>
      <c r="P22" s="16">
        <v>67339.25</v>
      </c>
      <c r="Q22" s="25">
        <v>97251.17</v>
      </c>
      <c r="R22" s="10"/>
      <c r="S22" s="12">
        <v>8755128.4800000004</v>
      </c>
      <c r="T22" s="10"/>
      <c r="U22" s="10"/>
      <c r="V22" s="10"/>
      <c r="W22" s="16">
        <v>808070.95</v>
      </c>
      <c r="X22" s="25">
        <v>1300734.3500000001</v>
      </c>
      <c r="Y22" s="10"/>
      <c r="Z22" s="12">
        <v>2822099.1399999997</v>
      </c>
      <c r="AA22" s="10"/>
      <c r="AB22" s="10"/>
      <c r="AC22" s="10"/>
      <c r="AD22" s="16">
        <v>291803.40000000002</v>
      </c>
      <c r="AE22" s="25">
        <v>498412.23</v>
      </c>
      <c r="AF22" s="10"/>
      <c r="AG22" s="12">
        <v>24396.959999999999</v>
      </c>
      <c r="AH22" s="10"/>
      <c r="AI22" s="10"/>
      <c r="AJ22" s="10"/>
      <c r="AK22" s="16">
        <v>157124.89499999955</v>
      </c>
      <c r="AL22" s="25">
        <v>24312.79</v>
      </c>
    </row>
    <row r="23" spans="1:38" s="15" customFormat="1" ht="14.25" customHeight="1" x14ac:dyDescent="0.25">
      <c r="A23" s="14" t="s">
        <v>29</v>
      </c>
      <c r="B23" s="95" t="s">
        <v>30</v>
      </c>
      <c r="C23" s="13" t="s">
        <v>17</v>
      </c>
      <c r="D23" s="13"/>
      <c r="E23" s="12"/>
      <c r="F23" s="10">
        <v>7878</v>
      </c>
      <c r="G23" s="13">
        <v>8284</v>
      </c>
      <c r="H23" s="10">
        <v>2195</v>
      </c>
      <c r="I23" s="13"/>
      <c r="J23" s="13">
        <v>2177</v>
      </c>
      <c r="K23" s="13"/>
      <c r="L23" s="12"/>
      <c r="M23" s="10">
        <v>360</v>
      </c>
      <c r="N23" s="13">
        <v>378</v>
      </c>
      <c r="O23" s="10">
        <v>100</v>
      </c>
      <c r="P23" s="13"/>
      <c r="Q23" s="13">
        <v>191</v>
      </c>
      <c r="R23" s="13"/>
      <c r="S23" s="12"/>
      <c r="T23" s="10">
        <v>3382</v>
      </c>
      <c r="U23" s="13">
        <v>3557</v>
      </c>
      <c r="V23" s="10">
        <v>942</v>
      </c>
      <c r="W23" s="13"/>
      <c r="X23" s="13">
        <v>933</v>
      </c>
      <c r="Y23" s="13"/>
      <c r="Z23" s="12"/>
      <c r="AA23" s="10">
        <v>2323</v>
      </c>
      <c r="AB23" s="13">
        <v>2443</v>
      </c>
      <c r="AC23" s="10">
        <v>648</v>
      </c>
      <c r="AD23" s="13"/>
      <c r="AE23" s="13">
        <v>1172</v>
      </c>
      <c r="AF23" s="13"/>
      <c r="AG23" s="12"/>
      <c r="AH23" s="10"/>
      <c r="AI23" s="13"/>
      <c r="AJ23" s="10"/>
      <c r="AK23" s="13"/>
      <c r="AL23" s="13">
        <v>9</v>
      </c>
    </row>
    <row r="24" spans="1:38" ht="18" customHeight="1" x14ac:dyDescent="0.25">
      <c r="A24" s="9"/>
      <c r="B24" s="96"/>
      <c r="C24" s="10" t="s">
        <v>18</v>
      </c>
      <c r="D24" s="10"/>
      <c r="E24" s="12">
        <v>15802079.369999999</v>
      </c>
      <c r="F24" s="10"/>
      <c r="G24" s="10"/>
      <c r="H24" s="10"/>
      <c r="I24" s="16"/>
      <c r="J24" s="25">
        <v>2988188.54</v>
      </c>
      <c r="K24" s="10"/>
      <c r="L24" s="12">
        <v>722909.97</v>
      </c>
      <c r="M24" s="10"/>
      <c r="N24" s="10"/>
      <c r="O24" s="10"/>
      <c r="P24" s="16"/>
      <c r="Q24" s="25">
        <v>262697.89</v>
      </c>
      <c r="R24" s="10"/>
      <c r="S24" s="12">
        <v>6819777.9299999997</v>
      </c>
      <c r="T24" s="10"/>
      <c r="U24" s="10"/>
      <c r="V24" s="10"/>
      <c r="W24" s="16"/>
      <c r="X24" s="25">
        <v>1280652.23</v>
      </c>
      <c r="Y24" s="10"/>
      <c r="Z24" s="12">
        <v>4786859.3100000005</v>
      </c>
      <c r="AA24" s="10"/>
      <c r="AB24" s="10"/>
      <c r="AC24" s="10"/>
      <c r="AD24" s="16"/>
      <c r="AE24" s="25">
        <v>1609024.6</v>
      </c>
      <c r="AF24" s="10"/>
      <c r="AG24" s="12"/>
      <c r="AH24" s="10"/>
      <c r="AI24" s="10"/>
      <c r="AJ24" s="10"/>
      <c r="AK24" s="16"/>
      <c r="AL24" s="25">
        <v>10945.739999999292</v>
      </c>
    </row>
    <row r="25" spans="1:38" s="15" customFormat="1" ht="14.25" customHeight="1" x14ac:dyDescent="0.25">
      <c r="A25" s="14" t="s">
        <v>31</v>
      </c>
      <c r="B25" s="95" t="s">
        <v>32</v>
      </c>
      <c r="C25" s="13" t="s">
        <v>17</v>
      </c>
      <c r="D25" s="13"/>
      <c r="E25" s="12"/>
      <c r="F25" s="10">
        <v>6441</v>
      </c>
      <c r="G25" s="13">
        <v>7814</v>
      </c>
      <c r="H25" s="10">
        <v>2007</v>
      </c>
      <c r="I25" s="13"/>
      <c r="J25" s="13">
        <v>2870</v>
      </c>
      <c r="K25" s="13"/>
      <c r="L25" s="12"/>
      <c r="M25" s="10">
        <v>150</v>
      </c>
      <c r="N25" s="13">
        <v>182</v>
      </c>
      <c r="O25" s="10">
        <v>47</v>
      </c>
      <c r="P25" s="13"/>
      <c r="Q25" s="13">
        <v>21</v>
      </c>
      <c r="R25" s="13"/>
      <c r="S25" s="12"/>
      <c r="T25" s="10">
        <v>1715</v>
      </c>
      <c r="U25" s="13">
        <v>2080</v>
      </c>
      <c r="V25" s="10">
        <v>534</v>
      </c>
      <c r="W25" s="13"/>
      <c r="X25" s="13">
        <v>487</v>
      </c>
      <c r="Y25" s="13"/>
      <c r="Z25" s="12"/>
      <c r="AA25" s="10">
        <v>515</v>
      </c>
      <c r="AB25" s="13">
        <v>625</v>
      </c>
      <c r="AC25" s="10">
        <v>161</v>
      </c>
      <c r="AD25" s="13"/>
      <c r="AE25" s="13">
        <v>160</v>
      </c>
      <c r="AF25" s="13"/>
      <c r="AG25" s="12"/>
      <c r="AH25" s="10"/>
      <c r="AI25" s="13"/>
      <c r="AJ25" s="10"/>
      <c r="AK25" s="13"/>
      <c r="AL25" s="13">
        <v>14</v>
      </c>
    </row>
    <row r="26" spans="1:38" ht="15" customHeight="1" x14ac:dyDescent="0.25">
      <c r="A26" s="9"/>
      <c r="B26" s="96"/>
      <c r="C26" s="10" t="s">
        <v>18</v>
      </c>
      <c r="D26" s="10"/>
      <c r="E26" s="12">
        <v>14034470.549999999</v>
      </c>
      <c r="F26" s="10"/>
      <c r="G26" s="10"/>
      <c r="H26" s="10"/>
      <c r="I26" s="16"/>
      <c r="J26" s="25">
        <v>4308424.97</v>
      </c>
      <c r="K26" s="10"/>
      <c r="L26" s="12">
        <v>320604.12</v>
      </c>
      <c r="M26" s="10"/>
      <c r="N26" s="10"/>
      <c r="O26" s="10"/>
      <c r="P26" s="16"/>
      <c r="Q26" s="25">
        <v>31993.25</v>
      </c>
      <c r="R26" s="10"/>
      <c r="S26" s="12">
        <v>3759010.5</v>
      </c>
      <c r="T26" s="10"/>
      <c r="U26" s="10"/>
      <c r="V26" s="10"/>
      <c r="W26" s="16"/>
      <c r="X26" s="25">
        <v>730512.65</v>
      </c>
      <c r="Y26" s="10"/>
      <c r="Z26" s="12">
        <v>1145128.44</v>
      </c>
      <c r="AA26" s="10"/>
      <c r="AB26" s="10"/>
      <c r="AC26" s="10"/>
      <c r="AD26" s="16"/>
      <c r="AE26" s="25">
        <v>239949.41</v>
      </c>
      <c r="AF26" s="10"/>
      <c r="AG26" s="12"/>
      <c r="AH26" s="10"/>
      <c r="AI26" s="10"/>
      <c r="AJ26" s="10"/>
      <c r="AK26" s="16"/>
      <c r="AL26" s="25">
        <v>21328.84</v>
      </c>
    </row>
    <row r="27" spans="1:38" s="15" customFormat="1" ht="16.5" customHeight="1" x14ac:dyDescent="0.25">
      <c r="A27" s="14" t="s">
        <v>33</v>
      </c>
      <c r="B27" s="95" t="s">
        <v>34</v>
      </c>
      <c r="C27" s="13" t="s">
        <v>17</v>
      </c>
      <c r="D27" s="13"/>
      <c r="E27" s="12"/>
      <c r="F27" s="10">
        <v>11300</v>
      </c>
      <c r="G27" s="13">
        <v>23015</v>
      </c>
      <c r="H27" s="10">
        <v>6884</v>
      </c>
      <c r="I27" s="13"/>
      <c r="J27" s="13">
        <v>3141</v>
      </c>
      <c r="K27" s="13"/>
      <c r="L27" s="12"/>
      <c r="M27" s="10">
        <v>505</v>
      </c>
      <c r="N27" s="13">
        <v>1028</v>
      </c>
      <c r="O27" s="10">
        <v>308</v>
      </c>
      <c r="P27" s="13"/>
      <c r="Q27" s="13">
        <v>177</v>
      </c>
      <c r="R27" s="13"/>
      <c r="S27" s="12"/>
      <c r="T27" s="10">
        <v>3885</v>
      </c>
      <c r="U27" s="13">
        <v>7914</v>
      </c>
      <c r="V27" s="10">
        <v>2367</v>
      </c>
      <c r="W27" s="13"/>
      <c r="X27" s="13">
        <v>814</v>
      </c>
      <c r="Y27" s="13"/>
      <c r="Z27" s="12"/>
      <c r="AA27" s="10">
        <v>6088</v>
      </c>
      <c r="AB27" s="13">
        <v>12400</v>
      </c>
      <c r="AC27" s="10">
        <v>3708</v>
      </c>
      <c r="AD27" s="13"/>
      <c r="AE27" s="13">
        <v>2342</v>
      </c>
      <c r="AF27" s="13"/>
      <c r="AG27" s="12"/>
      <c r="AH27" s="10"/>
      <c r="AI27" s="13"/>
      <c r="AJ27" s="10"/>
      <c r="AK27" s="13"/>
      <c r="AL27" s="13"/>
    </row>
    <row r="28" spans="1:38" ht="15" customHeight="1" x14ac:dyDescent="0.25">
      <c r="A28" s="9"/>
      <c r="B28" s="96"/>
      <c r="C28" s="10" t="s">
        <v>18</v>
      </c>
      <c r="D28" s="10"/>
      <c r="E28" s="12">
        <v>34440498.409999996</v>
      </c>
      <c r="F28" s="10"/>
      <c r="G28" s="10"/>
      <c r="H28" s="10"/>
      <c r="I28" s="16"/>
      <c r="J28" s="25">
        <v>5065846.6100000003</v>
      </c>
      <c r="K28" s="10"/>
      <c r="L28" s="12">
        <v>1545243.32</v>
      </c>
      <c r="M28" s="10"/>
      <c r="N28" s="10"/>
      <c r="O28" s="10"/>
      <c r="P28" s="16"/>
      <c r="Q28" s="25">
        <v>284876.46000000002</v>
      </c>
      <c r="R28" s="10"/>
      <c r="S28" s="12">
        <v>11870068.449999999</v>
      </c>
      <c r="T28" s="10"/>
      <c r="U28" s="10"/>
      <c r="V28" s="10"/>
      <c r="W28" s="16"/>
      <c r="X28" s="25">
        <v>1312908.8999999999</v>
      </c>
      <c r="Y28" s="10"/>
      <c r="Z28" s="12">
        <v>18909616.809999999</v>
      </c>
      <c r="AA28" s="10"/>
      <c r="AB28" s="10"/>
      <c r="AC28" s="10"/>
      <c r="AD28" s="16"/>
      <c r="AE28" s="25">
        <v>3777709.57</v>
      </c>
      <c r="AF28" s="10"/>
      <c r="AG28" s="12"/>
      <c r="AH28" s="10"/>
      <c r="AI28" s="10"/>
      <c r="AJ28" s="10"/>
      <c r="AK28" s="16"/>
      <c r="AL28" s="25"/>
    </row>
    <row r="29" spans="1:38" s="15" customFormat="1" ht="13.5" customHeight="1" x14ac:dyDescent="0.25">
      <c r="A29" s="14" t="s">
        <v>35</v>
      </c>
      <c r="B29" s="95" t="s">
        <v>36</v>
      </c>
      <c r="C29" s="13" t="s">
        <v>17</v>
      </c>
      <c r="D29" s="13"/>
      <c r="E29" s="12"/>
      <c r="F29" s="10">
        <v>5045</v>
      </c>
      <c r="G29" s="13">
        <v>6796</v>
      </c>
      <c r="H29" s="10">
        <v>1710</v>
      </c>
      <c r="I29" s="13"/>
      <c r="J29" s="13">
        <v>1262</v>
      </c>
      <c r="K29" s="13"/>
      <c r="L29" s="12"/>
      <c r="M29" s="10">
        <v>137</v>
      </c>
      <c r="N29" s="13">
        <v>184</v>
      </c>
      <c r="O29" s="10">
        <v>46</v>
      </c>
      <c r="P29" s="13"/>
      <c r="Q29" s="13">
        <v>30</v>
      </c>
      <c r="R29" s="13"/>
      <c r="S29" s="12"/>
      <c r="T29" s="10">
        <v>1100</v>
      </c>
      <c r="U29" s="13">
        <v>1481</v>
      </c>
      <c r="V29" s="10">
        <v>373</v>
      </c>
      <c r="W29" s="13"/>
      <c r="X29" s="13">
        <v>159</v>
      </c>
      <c r="Y29" s="13"/>
      <c r="Z29" s="12"/>
      <c r="AA29" s="10">
        <v>1505</v>
      </c>
      <c r="AB29" s="13">
        <v>2028</v>
      </c>
      <c r="AC29" s="10">
        <v>510</v>
      </c>
      <c r="AD29" s="13"/>
      <c r="AE29" s="13">
        <v>539</v>
      </c>
      <c r="AF29" s="13"/>
      <c r="AG29" s="12"/>
      <c r="AH29" s="10"/>
      <c r="AI29" s="13"/>
      <c r="AJ29" s="10"/>
      <c r="AK29" s="13"/>
      <c r="AL29" s="13"/>
    </row>
    <row r="30" spans="1:38" x14ac:dyDescent="0.25">
      <c r="A30" s="9"/>
      <c r="B30" s="96"/>
      <c r="C30" s="10" t="s">
        <v>18</v>
      </c>
      <c r="D30" s="10"/>
      <c r="E30" s="12">
        <v>12218530.049999999</v>
      </c>
      <c r="F30" s="10"/>
      <c r="G30" s="10"/>
      <c r="H30" s="10"/>
      <c r="I30" s="16"/>
      <c r="J30" s="25">
        <v>1947178.31</v>
      </c>
      <c r="K30" s="10"/>
      <c r="L30" s="12">
        <v>328246.74</v>
      </c>
      <c r="M30" s="10"/>
      <c r="N30" s="10"/>
      <c r="O30" s="10"/>
      <c r="P30" s="16"/>
      <c r="Q30" s="25">
        <v>46068.89</v>
      </c>
      <c r="R30" s="10"/>
      <c r="S30" s="12">
        <v>2622860.91</v>
      </c>
      <c r="T30" s="10"/>
      <c r="U30" s="10"/>
      <c r="V30" s="10"/>
      <c r="W30" s="16"/>
      <c r="X30" s="25">
        <v>245700.73</v>
      </c>
      <c r="Y30" s="10"/>
      <c r="Z30" s="12">
        <v>3701124.9</v>
      </c>
      <c r="AA30" s="10"/>
      <c r="AB30" s="10"/>
      <c r="AC30" s="10"/>
      <c r="AD30" s="16"/>
      <c r="AE30" s="25">
        <v>832311.23</v>
      </c>
      <c r="AF30" s="10"/>
      <c r="AG30" s="12"/>
      <c r="AH30" s="10"/>
      <c r="AI30" s="10"/>
      <c r="AJ30" s="10"/>
      <c r="AK30" s="16"/>
      <c r="AL30" s="25"/>
    </row>
    <row r="31" spans="1:38" s="15" customFormat="1" ht="12.75" customHeight="1" x14ac:dyDescent="0.25">
      <c r="A31" s="14" t="s">
        <v>37</v>
      </c>
      <c r="B31" s="95" t="s">
        <v>38</v>
      </c>
      <c r="C31" s="13" t="s">
        <v>17</v>
      </c>
      <c r="D31" s="13"/>
      <c r="E31" s="12"/>
      <c r="F31" s="10">
        <v>4969</v>
      </c>
      <c r="G31" s="13">
        <v>9679</v>
      </c>
      <c r="H31" s="10">
        <v>2294</v>
      </c>
      <c r="I31" s="13"/>
      <c r="J31" s="13">
        <v>4220</v>
      </c>
      <c r="K31" s="13"/>
      <c r="L31" s="12"/>
      <c r="M31" s="10">
        <v>140</v>
      </c>
      <c r="N31" s="13">
        <v>272</v>
      </c>
      <c r="O31" s="10">
        <v>65</v>
      </c>
      <c r="P31" s="13"/>
      <c r="Q31" s="13">
        <v>30</v>
      </c>
      <c r="R31" s="13"/>
      <c r="S31" s="12"/>
      <c r="T31" s="10">
        <v>1533</v>
      </c>
      <c r="U31" s="13">
        <v>2987</v>
      </c>
      <c r="V31" s="10">
        <v>708</v>
      </c>
      <c r="W31" s="13"/>
      <c r="X31" s="13">
        <v>442</v>
      </c>
      <c r="Y31" s="13"/>
      <c r="Z31" s="12"/>
      <c r="AA31" s="10">
        <v>791</v>
      </c>
      <c r="AB31" s="13">
        <v>1539</v>
      </c>
      <c r="AC31" s="10">
        <v>364</v>
      </c>
      <c r="AD31" s="13"/>
      <c r="AE31" s="13">
        <v>278</v>
      </c>
      <c r="AF31" s="13"/>
      <c r="AG31" s="12"/>
      <c r="AH31" s="10"/>
      <c r="AI31" s="13"/>
      <c r="AJ31" s="10"/>
      <c r="AK31" s="13"/>
      <c r="AL31" s="13"/>
    </row>
    <row r="32" spans="1:38" ht="15" customHeight="1" x14ac:dyDescent="0.25">
      <c r="A32" s="9"/>
      <c r="B32" s="96"/>
      <c r="C32" s="10" t="s">
        <v>18</v>
      </c>
      <c r="D32" s="10"/>
      <c r="E32" s="12">
        <v>14775173.879999999</v>
      </c>
      <c r="F32" s="10"/>
      <c r="G32" s="10"/>
      <c r="H32" s="10"/>
      <c r="I32" s="16"/>
      <c r="J32" s="25">
        <v>6527646.1399999997</v>
      </c>
      <c r="K32" s="10"/>
      <c r="L32" s="12">
        <v>415940.94000000006</v>
      </c>
      <c r="M32" s="10"/>
      <c r="N32" s="10"/>
      <c r="O32" s="10"/>
      <c r="P32" s="16"/>
      <c r="Q32" s="25">
        <v>46131.77</v>
      </c>
      <c r="R32" s="10"/>
      <c r="S32" s="12">
        <v>4543643.07</v>
      </c>
      <c r="T32" s="10"/>
      <c r="U32" s="10"/>
      <c r="V32" s="10"/>
      <c r="W32" s="16"/>
      <c r="X32" s="25">
        <v>684287.99</v>
      </c>
      <c r="Y32" s="10"/>
      <c r="Z32" s="12">
        <v>2337711.7799999998</v>
      </c>
      <c r="AA32" s="10"/>
      <c r="AB32" s="10"/>
      <c r="AC32" s="10"/>
      <c r="AD32" s="16"/>
      <c r="AE32" s="25">
        <v>430563.23</v>
      </c>
      <c r="AF32" s="10"/>
      <c r="AG32" s="12"/>
      <c r="AH32" s="10"/>
      <c r="AI32" s="10"/>
      <c r="AJ32" s="10"/>
      <c r="AK32" s="16"/>
      <c r="AL32" s="25"/>
    </row>
    <row r="33" spans="1:38" s="15" customFormat="1" ht="14.25" customHeight="1" x14ac:dyDescent="0.25">
      <c r="A33" s="14" t="s">
        <v>39</v>
      </c>
      <c r="B33" s="95" t="s">
        <v>40</v>
      </c>
      <c r="C33" s="13" t="s">
        <v>17</v>
      </c>
      <c r="D33" s="13"/>
      <c r="E33" s="12"/>
      <c r="F33" s="10"/>
      <c r="G33" s="13">
        <v>2974</v>
      </c>
      <c r="H33" s="10"/>
      <c r="I33" s="13"/>
      <c r="J33" s="13"/>
      <c r="K33" s="13"/>
      <c r="L33" s="12"/>
      <c r="M33" s="10"/>
      <c r="N33" s="13">
        <v>117</v>
      </c>
      <c r="O33" s="10"/>
      <c r="P33" s="13"/>
      <c r="Q33" s="13"/>
      <c r="R33" s="13"/>
      <c r="S33" s="12"/>
      <c r="T33" s="10"/>
      <c r="U33" s="13">
        <v>945</v>
      </c>
      <c r="V33" s="10"/>
      <c r="W33" s="13"/>
      <c r="X33" s="13"/>
      <c r="Y33" s="13"/>
      <c r="Z33" s="12"/>
      <c r="AA33" s="10"/>
      <c r="AB33" s="13">
        <v>1515</v>
      </c>
      <c r="AC33" s="10"/>
      <c r="AD33" s="13"/>
      <c r="AE33" s="13"/>
      <c r="AF33" s="13"/>
      <c r="AG33" s="12"/>
      <c r="AH33" s="10"/>
      <c r="AI33" s="13">
        <v>39</v>
      </c>
      <c r="AJ33" s="10"/>
      <c r="AK33" s="13"/>
      <c r="AL33" s="13"/>
    </row>
    <row r="34" spans="1:38" ht="15.75" customHeight="1" x14ac:dyDescent="0.25">
      <c r="A34" s="9"/>
      <c r="B34" s="96"/>
      <c r="C34" s="10" t="s">
        <v>18</v>
      </c>
      <c r="D34" s="10"/>
      <c r="E34" s="12">
        <v>7463467</v>
      </c>
      <c r="F34" s="10"/>
      <c r="G34" s="10"/>
      <c r="H34" s="10"/>
      <c r="I34" s="16"/>
      <c r="J34" s="25"/>
      <c r="K34" s="10"/>
      <c r="L34" s="12">
        <v>294610.53999999998</v>
      </c>
      <c r="M34" s="10"/>
      <c r="N34" s="10"/>
      <c r="O34" s="10"/>
      <c r="P34" s="16"/>
      <c r="Q34" s="25"/>
      <c r="R34" s="10"/>
      <c r="S34" s="12">
        <v>2370913.39</v>
      </c>
      <c r="T34" s="10"/>
      <c r="U34" s="10"/>
      <c r="V34" s="10"/>
      <c r="W34" s="16"/>
      <c r="X34" s="25"/>
      <c r="Y34" s="10"/>
      <c r="Z34" s="12">
        <v>3801878.86</v>
      </c>
      <c r="AA34" s="10"/>
      <c r="AB34" s="10"/>
      <c r="AC34" s="10"/>
      <c r="AD34" s="16"/>
      <c r="AE34" s="25"/>
      <c r="AF34" s="10"/>
      <c r="AG34" s="12">
        <v>98203.51</v>
      </c>
      <c r="AH34" s="10"/>
      <c r="AI34" s="10"/>
      <c r="AJ34" s="10"/>
      <c r="AK34" s="16"/>
      <c r="AL34" s="25"/>
    </row>
    <row r="35" spans="1:38" s="15" customFormat="1" ht="15" customHeight="1" x14ac:dyDescent="0.25">
      <c r="A35" s="14" t="s">
        <v>41</v>
      </c>
      <c r="B35" s="95" t="s">
        <v>42</v>
      </c>
      <c r="C35" s="13" t="s">
        <v>17</v>
      </c>
      <c r="D35" s="13"/>
      <c r="E35" s="12"/>
      <c r="F35" s="10"/>
      <c r="G35" s="13">
        <v>2484</v>
      </c>
      <c r="H35" s="10"/>
      <c r="I35" s="13"/>
      <c r="J35" s="13"/>
      <c r="K35" s="13"/>
      <c r="L35" s="12"/>
      <c r="M35" s="10"/>
      <c r="N35" s="13">
        <v>69</v>
      </c>
      <c r="O35" s="10"/>
      <c r="P35" s="13"/>
      <c r="Q35" s="13"/>
      <c r="R35" s="13"/>
      <c r="S35" s="12"/>
      <c r="T35" s="10"/>
      <c r="U35" s="13">
        <v>929</v>
      </c>
      <c r="V35" s="10"/>
      <c r="W35" s="13"/>
      <c r="X35" s="13"/>
      <c r="Y35" s="13"/>
      <c r="Z35" s="12"/>
      <c r="AA35" s="10"/>
      <c r="AB35" s="13">
        <v>279</v>
      </c>
      <c r="AC35" s="10"/>
      <c r="AD35" s="13"/>
      <c r="AE35" s="13"/>
      <c r="AF35" s="13"/>
      <c r="AG35" s="12"/>
      <c r="AH35" s="10"/>
      <c r="AI35" s="13">
        <v>60</v>
      </c>
      <c r="AJ35" s="10"/>
      <c r="AK35" s="13"/>
      <c r="AL35" s="13"/>
    </row>
    <row r="36" spans="1:38" ht="13.5" customHeight="1" x14ac:dyDescent="0.25">
      <c r="A36" s="9"/>
      <c r="B36" s="96"/>
      <c r="C36" s="10" t="s">
        <v>18</v>
      </c>
      <c r="D36" s="10"/>
      <c r="E36" s="12">
        <v>6233678.6900000004</v>
      </c>
      <c r="F36" s="10"/>
      <c r="G36" s="10"/>
      <c r="H36" s="10"/>
      <c r="I36" s="16"/>
      <c r="J36" s="25"/>
      <c r="K36" s="10"/>
      <c r="L36" s="12">
        <v>172624.95</v>
      </c>
      <c r="M36" s="10"/>
      <c r="N36" s="10"/>
      <c r="O36" s="10"/>
      <c r="P36" s="16"/>
      <c r="Q36" s="25"/>
      <c r="R36" s="10"/>
      <c r="S36" s="12">
        <v>2330436.7999999998</v>
      </c>
      <c r="T36" s="10"/>
      <c r="U36" s="10"/>
      <c r="V36" s="10"/>
      <c r="W36" s="16"/>
      <c r="X36" s="25"/>
      <c r="Y36" s="10"/>
      <c r="Z36" s="12">
        <v>700090.07</v>
      </c>
      <c r="AA36" s="10"/>
      <c r="AB36" s="10"/>
      <c r="AC36" s="10"/>
      <c r="AD36" s="16"/>
      <c r="AE36" s="25"/>
      <c r="AF36" s="10"/>
      <c r="AG36" s="12">
        <v>153444.39000000001</v>
      </c>
      <c r="AH36" s="10"/>
      <c r="AI36" s="10"/>
      <c r="AJ36" s="10"/>
      <c r="AK36" s="16"/>
      <c r="AL36" s="25"/>
    </row>
    <row r="37" spans="1:38" s="15" customFormat="1" ht="14.25" customHeight="1" x14ac:dyDescent="0.25">
      <c r="A37" s="14" t="s">
        <v>43</v>
      </c>
      <c r="B37" s="95" t="s">
        <v>292</v>
      </c>
      <c r="C37" s="13" t="s">
        <v>17</v>
      </c>
      <c r="D37" s="13"/>
      <c r="E37" s="12"/>
      <c r="F37" s="10"/>
      <c r="G37" s="13"/>
      <c r="H37" s="10"/>
      <c r="I37" s="13"/>
      <c r="J37" s="13"/>
      <c r="K37" s="13"/>
      <c r="L37" s="12"/>
      <c r="M37" s="10"/>
      <c r="N37" s="13"/>
      <c r="O37" s="10"/>
      <c r="P37" s="13"/>
      <c r="Q37" s="13"/>
      <c r="R37" s="13"/>
      <c r="S37" s="12"/>
      <c r="T37" s="10"/>
      <c r="U37" s="13"/>
      <c r="V37" s="10"/>
      <c r="W37" s="13"/>
      <c r="X37" s="13"/>
      <c r="Y37" s="13"/>
      <c r="Z37" s="12"/>
      <c r="AA37" s="10"/>
      <c r="AB37" s="13"/>
      <c r="AC37" s="10"/>
      <c r="AD37" s="13"/>
      <c r="AE37" s="13"/>
      <c r="AF37" s="13"/>
      <c r="AG37" s="12"/>
      <c r="AH37" s="10"/>
      <c r="AI37" s="13"/>
      <c r="AJ37" s="10"/>
      <c r="AK37" s="13"/>
      <c r="AL37" s="13"/>
    </row>
    <row r="38" spans="1:38" ht="14.25" customHeight="1" x14ac:dyDescent="0.25">
      <c r="A38" s="9"/>
      <c r="B38" s="96"/>
      <c r="C38" s="10" t="s">
        <v>18</v>
      </c>
      <c r="D38" s="10"/>
      <c r="E38" s="12"/>
      <c r="F38" s="10"/>
      <c r="G38" s="10"/>
      <c r="H38" s="10"/>
      <c r="I38" s="16"/>
      <c r="J38" s="25"/>
      <c r="K38" s="10"/>
      <c r="L38" s="12"/>
      <c r="M38" s="10"/>
      <c r="N38" s="10"/>
      <c r="O38" s="10"/>
      <c r="P38" s="16"/>
      <c r="Q38" s="25"/>
      <c r="R38" s="10"/>
      <c r="S38" s="12"/>
      <c r="T38" s="10"/>
      <c r="U38" s="10"/>
      <c r="V38" s="10"/>
      <c r="W38" s="16"/>
      <c r="X38" s="25"/>
      <c r="Y38" s="10"/>
      <c r="Z38" s="12"/>
      <c r="AA38" s="10"/>
      <c r="AB38" s="10"/>
      <c r="AC38" s="10"/>
      <c r="AD38" s="16"/>
      <c r="AE38" s="25"/>
      <c r="AF38" s="10"/>
      <c r="AG38" s="12">
        <v>0</v>
      </c>
      <c r="AH38" s="10"/>
      <c r="AI38" s="10"/>
      <c r="AJ38" s="10"/>
      <c r="AK38" s="16"/>
      <c r="AL38" s="25"/>
    </row>
    <row r="39" spans="1:38" s="15" customFormat="1" ht="19.5" customHeight="1" x14ac:dyDescent="0.25">
      <c r="A39" s="14" t="s">
        <v>44</v>
      </c>
      <c r="B39" s="95" t="s">
        <v>45</v>
      </c>
      <c r="C39" s="13" t="s">
        <v>17</v>
      </c>
      <c r="D39" s="13"/>
      <c r="E39" s="12"/>
      <c r="F39" s="10"/>
      <c r="G39" s="13">
        <v>3119</v>
      </c>
      <c r="H39" s="10"/>
      <c r="I39" s="13"/>
      <c r="J39" s="13"/>
      <c r="K39" s="13"/>
      <c r="L39" s="12"/>
      <c r="M39" s="10"/>
      <c r="N39" s="13">
        <v>95</v>
      </c>
      <c r="O39" s="10"/>
      <c r="P39" s="13"/>
      <c r="Q39" s="13"/>
      <c r="R39" s="13"/>
      <c r="S39" s="12"/>
      <c r="T39" s="10"/>
      <c r="U39" s="13">
        <v>1073</v>
      </c>
      <c r="V39" s="10"/>
      <c r="W39" s="13"/>
      <c r="X39" s="13"/>
      <c r="Y39" s="13"/>
      <c r="Z39" s="12"/>
      <c r="AA39" s="10"/>
      <c r="AB39" s="13">
        <v>439</v>
      </c>
      <c r="AC39" s="10"/>
      <c r="AD39" s="13"/>
      <c r="AE39" s="13"/>
      <c r="AF39" s="13"/>
      <c r="AG39" s="12"/>
      <c r="AH39" s="10"/>
      <c r="AI39" s="13"/>
      <c r="AJ39" s="10"/>
      <c r="AK39" s="13"/>
      <c r="AL39" s="13"/>
    </row>
    <row r="40" spans="1:38" ht="21" customHeight="1" x14ac:dyDescent="0.25">
      <c r="A40" s="9"/>
      <c r="B40" s="96"/>
      <c r="C40" s="10" t="s">
        <v>18</v>
      </c>
      <c r="D40" s="10"/>
      <c r="E40" s="12">
        <v>7828190.5499999998</v>
      </c>
      <c r="F40" s="10"/>
      <c r="G40" s="10"/>
      <c r="H40" s="10"/>
      <c r="I40" s="16"/>
      <c r="J40" s="25"/>
      <c r="K40" s="10"/>
      <c r="L40" s="12">
        <v>237217.9</v>
      </c>
      <c r="M40" s="10"/>
      <c r="N40" s="10"/>
      <c r="O40" s="10"/>
      <c r="P40" s="16"/>
      <c r="Q40" s="25"/>
      <c r="R40" s="10"/>
      <c r="S40" s="12">
        <v>2692423.11</v>
      </c>
      <c r="T40" s="10"/>
      <c r="U40" s="10"/>
      <c r="V40" s="10"/>
      <c r="W40" s="16"/>
      <c r="X40" s="25"/>
      <c r="Y40" s="10"/>
      <c r="Z40" s="12">
        <v>1103063.21</v>
      </c>
      <c r="AA40" s="10"/>
      <c r="AB40" s="10"/>
      <c r="AC40" s="10"/>
      <c r="AD40" s="16"/>
      <c r="AE40" s="25"/>
      <c r="AF40" s="10"/>
      <c r="AG40" s="12"/>
      <c r="AH40" s="10"/>
      <c r="AI40" s="10"/>
      <c r="AJ40" s="10"/>
      <c r="AK40" s="16"/>
      <c r="AL40" s="25"/>
    </row>
    <row r="41" spans="1:38" s="15" customFormat="1" ht="16.5" customHeight="1" x14ac:dyDescent="0.25">
      <c r="A41" s="14" t="s">
        <v>46</v>
      </c>
      <c r="B41" s="95" t="s">
        <v>47</v>
      </c>
      <c r="C41" s="13" t="s">
        <v>17</v>
      </c>
      <c r="D41" s="13"/>
      <c r="E41" s="12"/>
      <c r="F41" s="10">
        <v>6152</v>
      </c>
      <c r="G41" s="13">
        <v>4305</v>
      </c>
      <c r="H41" s="10"/>
      <c r="I41" s="13">
        <v>507</v>
      </c>
      <c r="J41" s="13">
        <v>1871</v>
      </c>
      <c r="K41" s="13"/>
      <c r="L41" s="12"/>
      <c r="M41" s="10">
        <v>191</v>
      </c>
      <c r="N41" s="13">
        <v>155</v>
      </c>
      <c r="O41" s="10"/>
      <c r="P41" s="13">
        <v>18</v>
      </c>
      <c r="Q41" s="13">
        <v>67</v>
      </c>
      <c r="R41" s="13"/>
      <c r="S41" s="12"/>
      <c r="T41" s="10">
        <v>2848</v>
      </c>
      <c r="U41" s="13">
        <v>2078</v>
      </c>
      <c r="V41" s="10"/>
      <c r="W41" s="13">
        <v>238</v>
      </c>
      <c r="X41" s="13">
        <v>809</v>
      </c>
      <c r="Y41" s="13"/>
      <c r="Z41" s="12"/>
      <c r="AA41" s="10">
        <v>1264</v>
      </c>
      <c r="AB41" s="13">
        <v>979</v>
      </c>
      <c r="AC41" s="10"/>
      <c r="AD41" s="13">
        <v>122</v>
      </c>
      <c r="AE41" s="13">
        <v>352</v>
      </c>
      <c r="AF41" s="13"/>
      <c r="AG41" s="12"/>
      <c r="AH41" s="10">
        <v>170</v>
      </c>
      <c r="AI41" s="13">
        <v>208</v>
      </c>
      <c r="AJ41" s="10"/>
      <c r="AK41" s="13">
        <v>35</v>
      </c>
      <c r="AL41" s="13">
        <v>73</v>
      </c>
    </row>
    <row r="42" spans="1:38" x14ac:dyDescent="0.25">
      <c r="A42" s="9"/>
      <c r="B42" s="96"/>
      <c r="C42" s="10" t="s">
        <v>18</v>
      </c>
      <c r="D42" s="10"/>
      <c r="E42" s="12">
        <v>9082418.3300000001</v>
      </c>
      <c r="F42" s="10"/>
      <c r="G42" s="10"/>
      <c r="H42" s="10"/>
      <c r="I42" s="16">
        <v>10493894.85</v>
      </c>
      <c r="J42" s="25">
        <v>2842593.04</v>
      </c>
      <c r="K42" s="10"/>
      <c r="L42" s="12">
        <v>312446.56</v>
      </c>
      <c r="M42" s="10"/>
      <c r="N42" s="10"/>
      <c r="O42" s="10"/>
      <c r="P42" s="16">
        <v>723716.89</v>
      </c>
      <c r="Q42" s="25">
        <v>81549.8</v>
      </c>
      <c r="R42" s="10"/>
      <c r="S42" s="12">
        <v>4325157.37</v>
      </c>
      <c r="T42" s="10"/>
      <c r="U42" s="10"/>
      <c r="V42" s="10"/>
      <c r="W42" s="16">
        <v>4932701.93</v>
      </c>
      <c r="X42" s="25">
        <v>1106747.29</v>
      </c>
      <c r="Y42" s="10"/>
      <c r="Z42" s="12">
        <v>1997247.35</v>
      </c>
      <c r="AA42" s="10"/>
      <c r="AB42" s="10"/>
      <c r="AC42" s="10"/>
      <c r="AD42" s="16">
        <v>2533009.1</v>
      </c>
      <c r="AE42" s="25">
        <v>407749</v>
      </c>
      <c r="AF42" s="10"/>
      <c r="AG42" s="12">
        <v>374970.06</v>
      </c>
      <c r="AH42" s="10"/>
      <c r="AI42" s="10"/>
      <c r="AJ42" s="10"/>
      <c r="AK42" s="16">
        <v>361858.44250000268</v>
      </c>
      <c r="AL42" s="25">
        <v>69899.833333333954</v>
      </c>
    </row>
    <row r="43" spans="1:38" s="15" customFormat="1" ht="13.5" customHeight="1" x14ac:dyDescent="0.25">
      <c r="A43" s="14" t="s">
        <v>48</v>
      </c>
      <c r="B43" s="95" t="s">
        <v>49</v>
      </c>
      <c r="C43" s="13" t="s">
        <v>17</v>
      </c>
      <c r="D43" s="13"/>
      <c r="E43" s="12"/>
      <c r="F43" s="10">
        <v>5157</v>
      </c>
      <c r="G43" s="13">
        <v>1137</v>
      </c>
      <c r="H43" s="10"/>
      <c r="I43" s="13">
        <v>279</v>
      </c>
      <c r="J43" s="13">
        <v>540</v>
      </c>
      <c r="K43" s="13"/>
      <c r="L43" s="12"/>
      <c r="M43" s="10">
        <v>198</v>
      </c>
      <c r="N43" s="13">
        <v>38</v>
      </c>
      <c r="O43" s="10"/>
      <c r="P43" s="13">
        <v>11</v>
      </c>
      <c r="Q43" s="13">
        <v>30</v>
      </c>
      <c r="R43" s="13"/>
      <c r="S43" s="12"/>
      <c r="T43" s="10">
        <v>2313</v>
      </c>
      <c r="U43" s="13">
        <v>467</v>
      </c>
      <c r="V43" s="10"/>
      <c r="W43" s="13">
        <v>110</v>
      </c>
      <c r="X43" s="13">
        <v>302</v>
      </c>
      <c r="Y43" s="13"/>
      <c r="Z43" s="12"/>
      <c r="AA43" s="10">
        <v>1206</v>
      </c>
      <c r="AB43" s="13">
        <v>308</v>
      </c>
      <c r="AC43" s="10"/>
      <c r="AD43" s="13">
        <v>84</v>
      </c>
      <c r="AE43" s="13">
        <v>168</v>
      </c>
      <c r="AF43" s="13"/>
      <c r="AG43" s="12"/>
      <c r="AH43" s="10">
        <v>126</v>
      </c>
      <c r="AI43" s="13">
        <v>25</v>
      </c>
      <c r="AJ43" s="10"/>
      <c r="AK43" s="13">
        <v>14</v>
      </c>
      <c r="AL43" s="13">
        <v>18</v>
      </c>
    </row>
    <row r="44" spans="1:38" x14ac:dyDescent="0.25">
      <c r="A44" s="9"/>
      <c r="B44" s="96"/>
      <c r="C44" s="10" t="s">
        <v>18</v>
      </c>
      <c r="D44" s="10"/>
      <c r="E44" s="12">
        <v>4169295.51</v>
      </c>
      <c r="F44" s="10"/>
      <c r="G44" s="10"/>
      <c r="H44" s="10"/>
      <c r="I44" s="16">
        <v>6390611.21</v>
      </c>
      <c r="J44" s="25">
        <v>816431.32</v>
      </c>
      <c r="K44" s="10"/>
      <c r="L44" s="12">
        <v>151198.73000000001</v>
      </c>
      <c r="M44" s="10"/>
      <c r="N44" s="10"/>
      <c r="O44" s="10"/>
      <c r="P44" s="16">
        <v>262003.67</v>
      </c>
      <c r="Q44" s="25">
        <v>44823.68</v>
      </c>
      <c r="R44" s="10"/>
      <c r="S44" s="12">
        <v>1807131.8800000001</v>
      </c>
      <c r="T44" s="10"/>
      <c r="U44" s="10"/>
      <c r="V44" s="10"/>
      <c r="W44" s="16">
        <v>2528904.9700000002</v>
      </c>
      <c r="X44" s="25">
        <v>456241.03</v>
      </c>
      <c r="Y44" s="10"/>
      <c r="Z44" s="12">
        <v>1031500.16</v>
      </c>
      <c r="AA44" s="10"/>
      <c r="AB44" s="10"/>
      <c r="AC44" s="10"/>
      <c r="AD44" s="16">
        <v>1913765.92</v>
      </c>
      <c r="AE44" s="25">
        <v>254534.47</v>
      </c>
      <c r="AF44" s="10"/>
      <c r="AG44" s="12">
        <v>100396.55500000014</v>
      </c>
      <c r="AH44" s="10"/>
      <c r="AI44" s="10"/>
      <c r="AJ44" s="10"/>
      <c r="AK44" s="16">
        <v>296178.06666666828</v>
      </c>
      <c r="AL44" s="25">
        <v>28815.22</v>
      </c>
    </row>
    <row r="45" spans="1:38" s="15" customFormat="1" ht="16.5" customHeight="1" x14ac:dyDescent="0.25">
      <c r="A45" s="14" t="s">
        <v>50</v>
      </c>
      <c r="B45" s="95" t="s">
        <v>51</v>
      </c>
      <c r="C45" s="13" t="s">
        <v>17</v>
      </c>
      <c r="D45" s="13"/>
      <c r="E45" s="12"/>
      <c r="F45" s="10">
        <v>1584</v>
      </c>
      <c r="G45" s="13">
        <v>1350</v>
      </c>
      <c r="H45" s="10"/>
      <c r="I45" s="13">
        <v>329</v>
      </c>
      <c r="J45" s="13">
        <v>450</v>
      </c>
      <c r="K45" s="13"/>
      <c r="L45" s="12"/>
      <c r="M45" s="10">
        <v>47</v>
      </c>
      <c r="N45" s="13">
        <v>47</v>
      </c>
      <c r="O45" s="10"/>
      <c r="P45" s="13">
        <v>10</v>
      </c>
      <c r="Q45" s="13">
        <v>12</v>
      </c>
      <c r="R45" s="13"/>
      <c r="S45" s="12"/>
      <c r="T45" s="10">
        <v>833</v>
      </c>
      <c r="U45" s="13">
        <v>673</v>
      </c>
      <c r="V45" s="10"/>
      <c r="W45" s="13">
        <v>157</v>
      </c>
      <c r="X45" s="13">
        <v>222</v>
      </c>
      <c r="Y45" s="13"/>
      <c r="Z45" s="12"/>
      <c r="AA45" s="10">
        <v>242</v>
      </c>
      <c r="AB45" s="13">
        <v>281</v>
      </c>
      <c r="AC45" s="10"/>
      <c r="AD45" s="13">
        <v>63</v>
      </c>
      <c r="AE45" s="13">
        <v>166</v>
      </c>
      <c r="AF45" s="13"/>
      <c r="AG45" s="12"/>
      <c r="AH45" s="10">
        <v>44</v>
      </c>
      <c r="AI45" s="13">
        <v>24</v>
      </c>
      <c r="AJ45" s="10"/>
      <c r="AK45" s="13">
        <v>11</v>
      </c>
      <c r="AL45" s="13">
        <v>26</v>
      </c>
    </row>
    <row r="46" spans="1:38" x14ac:dyDescent="0.25">
      <c r="A46" s="9"/>
      <c r="B46" s="96"/>
      <c r="C46" s="10" t="s">
        <v>18</v>
      </c>
      <c r="D46" s="10"/>
      <c r="E46" s="12">
        <v>2726204.25</v>
      </c>
      <c r="F46" s="10"/>
      <c r="G46" s="10"/>
      <c r="H46" s="10"/>
      <c r="I46" s="16">
        <v>7024975.4100000001</v>
      </c>
      <c r="J46" s="25">
        <v>635363.27</v>
      </c>
      <c r="K46" s="10"/>
      <c r="L46" s="12">
        <v>89413.51</v>
      </c>
      <c r="M46" s="10"/>
      <c r="N46" s="10"/>
      <c r="O46" s="10"/>
      <c r="P46" s="16">
        <v>36461.81</v>
      </c>
      <c r="Q46" s="25">
        <v>17305.61</v>
      </c>
      <c r="R46" s="10"/>
      <c r="S46" s="12">
        <v>1384018.06</v>
      </c>
      <c r="T46" s="10"/>
      <c r="U46" s="10"/>
      <c r="V46" s="10"/>
      <c r="W46" s="16">
        <v>3342332.59</v>
      </c>
      <c r="X46" s="25">
        <v>312737.17</v>
      </c>
      <c r="Y46" s="10"/>
      <c r="Z46" s="12">
        <v>518703.9</v>
      </c>
      <c r="AA46" s="10"/>
      <c r="AB46" s="10"/>
      <c r="AC46" s="10"/>
      <c r="AD46" s="16">
        <v>1507088.15</v>
      </c>
      <c r="AE46" s="25">
        <v>233625.79</v>
      </c>
      <c r="AF46" s="10"/>
      <c r="AG46" s="12">
        <v>58869.503333333334</v>
      </c>
      <c r="AH46" s="10"/>
      <c r="AI46" s="10"/>
      <c r="AJ46" s="10"/>
      <c r="AK46" s="16">
        <v>243078.7408333309</v>
      </c>
      <c r="AL46" s="25">
        <v>37083.47</v>
      </c>
    </row>
    <row r="47" spans="1:38" s="15" customFormat="1" ht="15.75" customHeight="1" x14ac:dyDescent="0.25">
      <c r="A47" s="14" t="s">
        <v>52</v>
      </c>
      <c r="B47" s="95" t="s">
        <v>53</v>
      </c>
      <c r="C47" s="13" t="s">
        <v>17</v>
      </c>
      <c r="D47" s="13"/>
      <c r="E47" s="12"/>
      <c r="F47" s="10">
        <v>9073</v>
      </c>
      <c r="G47" s="13">
        <v>9930</v>
      </c>
      <c r="H47" s="10">
        <v>1751</v>
      </c>
      <c r="I47" s="13"/>
      <c r="J47" s="13">
        <v>1074</v>
      </c>
      <c r="K47" s="13"/>
      <c r="L47" s="12"/>
      <c r="M47" s="10">
        <v>437</v>
      </c>
      <c r="N47" s="13">
        <v>478</v>
      </c>
      <c r="O47" s="10">
        <v>84</v>
      </c>
      <c r="P47" s="13"/>
      <c r="Q47" s="13">
        <v>65</v>
      </c>
      <c r="R47" s="13"/>
      <c r="S47" s="12"/>
      <c r="T47" s="10">
        <v>4382</v>
      </c>
      <c r="U47" s="13">
        <v>4796</v>
      </c>
      <c r="V47" s="10">
        <v>846</v>
      </c>
      <c r="W47" s="13"/>
      <c r="X47" s="13">
        <v>595</v>
      </c>
      <c r="Y47" s="13"/>
      <c r="Z47" s="12"/>
      <c r="AA47" s="10">
        <v>1651</v>
      </c>
      <c r="AB47" s="13">
        <v>1808</v>
      </c>
      <c r="AC47" s="10">
        <v>319</v>
      </c>
      <c r="AD47" s="13"/>
      <c r="AE47" s="13">
        <v>201</v>
      </c>
      <c r="AF47" s="13"/>
      <c r="AG47" s="12"/>
      <c r="AH47" s="10"/>
      <c r="AI47" s="13"/>
      <c r="AJ47" s="10"/>
      <c r="AK47" s="13"/>
      <c r="AL47" s="13">
        <v>7</v>
      </c>
    </row>
    <row r="48" spans="1:38" ht="16.5" customHeight="1" x14ac:dyDescent="0.25">
      <c r="A48" s="9"/>
      <c r="B48" s="96"/>
      <c r="C48" s="10" t="s">
        <v>18</v>
      </c>
      <c r="D48" s="10"/>
      <c r="E48" s="12">
        <v>15412042.619999999</v>
      </c>
      <c r="F48" s="10"/>
      <c r="G48" s="10"/>
      <c r="H48" s="10"/>
      <c r="I48" s="16"/>
      <c r="J48" s="25">
        <v>1168843.27</v>
      </c>
      <c r="K48" s="10"/>
      <c r="L48" s="12">
        <v>743445.32</v>
      </c>
      <c r="M48" s="10"/>
      <c r="N48" s="10"/>
      <c r="O48" s="10"/>
      <c r="P48" s="16"/>
      <c r="Q48" s="25">
        <v>70412.25</v>
      </c>
      <c r="R48" s="10"/>
      <c r="S48" s="12">
        <v>7529534.1100000003</v>
      </c>
      <c r="T48" s="10"/>
      <c r="U48" s="10"/>
      <c r="V48" s="10"/>
      <c r="W48" s="16"/>
      <c r="X48" s="25">
        <v>647792.65</v>
      </c>
      <c r="Y48" s="10"/>
      <c r="Z48" s="12">
        <v>2835173.14</v>
      </c>
      <c r="AA48" s="10"/>
      <c r="AB48" s="10"/>
      <c r="AC48" s="10"/>
      <c r="AD48" s="16"/>
      <c r="AE48" s="25">
        <v>218277.96</v>
      </c>
      <c r="AF48" s="10"/>
      <c r="AG48" s="12"/>
      <c r="AH48" s="10"/>
      <c r="AI48" s="10"/>
      <c r="AJ48" s="10"/>
      <c r="AK48" s="16"/>
      <c r="AL48" s="25">
        <v>7041.222500000149</v>
      </c>
    </row>
    <row r="49" spans="1:38" s="15" customFormat="1" ht="19.5" customHeight="1" x14ac:dyDescent="0.25">
      <c r="A49" s="14" t="s">
        <v>54</v>
      </c>
      <c r="B49" s="95" t="s">
        <v>55</v>
      </c>
      <c r="C49" s="13" t="s">
        <v>17</v>
      </c>
      <c r="D49" s="13"/>
      <c r="E49" s="12"/>
      <c r="F49" s="10">
        <v>6643</v>
      </c>
      <c r="G49" s="13">
        <v>12891</v>
      </c>
      <c r="H49" s="10">
        <v>3056</v>
      </c>
      <c r="I49" s="13"/>
      <c r="J49" s="13">
        <v>3291</v>
      </c>
      <c r="K49" s="13"/>
      <c r="L49" s="12"/>
      <c r="M49" s="10">
        <v>120</v>
      </c>
      <c r="N49" s="13">
        <v>234</v>
      </c>
      <c r="O49" s="10">
        <v>55</v>
      </c>
      <c r="P49" s="13"/>
      <c r="Q49" s="13">
        <v>79</v>
      </c>
      <c r="R49" s="13"/>
      <c r="S49" s="12"/>
      <c r="T49" s="10">
        <v>968</v>
      </c>
      <c r="U49" s="13">
        <v>1878</v>
      </c>
      <c r="V49" s="10">
        <v>445</v>
      </c>
      <c r="W49" s="13"/>
      <c r="X49" s="13">
        <v>476</v>
      </c>
      <c r="Y49" s="13"/>
      <c r="Z49" s="12"/>
      <c r="AA49" s="10">
        <v>727</v>
      </c>
      <c r="AB49" s="13">
        <v>1410</v>
      </c>
      <c r="AC49" s="10">
        <v>334</v>
      </c>
      <c r="AD49" s="13"/>
      <c r="AE49" s="13">
        <v>404</v>
      </c>
      <c r="AF49" s="13"/>
      <c r="AG49" s="12"/>
      <c r="AH49" s="10"/>
      <c r="AI49" s="13"/>
      <c r="AJ49" s="10"/>
      <c r="AK49" s="13"/>
      <c r="AL49" s="13"/>
    </row>
    <row r="50" spans="1:38" ht="18.600000000000001" customHeight="1" x14ac:dyDescent="0.25">
      <c r="A50" s="9"/>
      <c r="B50" s="96"/>
      <c r="C50" s="10" t="s">
        <v>18</v>
      </c>
      <c r="D50" s="10"/>
      <c r="E50" s="12">
        <v>18892480.109999999</v>
      </c>
      <c r="F50" s="10"/>
      <c r="G50" s="10"/>
      <c r="H50" s="10"/>
      <c r="I50" s="16"/>
      <c r="J50" s="25">
        <v>4563156.3600000003</v>
      </c>
      <c r="K50" s="10"/>
      <c r="L50" s="12">
        <v>341114.25</v>
      </c>
      <c r="M50" s="10"/>
      <c r="N50" s="10"/>
      <c r="O50" s="10"/>
      <c r="P50" s="16"/>
      <c r="Q50" s="25">
        <v>109955.57</v>
      </c>
      <c r="R50" s="10"/>
      <c r="S50" s="12">
        <v>2802481.92</v>
      </c>
      <c r="T50" s="10"/>
      <c r="U50" s="10"/>
      <c r="V50" s="10"/>
      <c r="W50" s="16"/>
      <c r="X50" s="25">
        <v>659733.44999999995</v>
      </c>
      <c r="Y50" s="10"/>
      <c r="Z50" s="12">
        <v>2069419.41</v>
      </c>
      <c r="AA50" s="10"/>
      <c r="AB50" s="10"/>
      <c r="AC50" s="10"/>
      <c r="AD50" s="16"/>
      <c r="AE50" s="25">
        <v>560773.43000000005</v>
      </c>
      <c r="AF50" s="10"/>
      <c r="AG50" s="12"/>
      <c r="AH50" s="10"/>
      <c r="AI50" s="10"/>
      <c r="AJ50" s="10"/>
      <c r="AK50" s="16"/>
      <c r="AL50" s="25"/>
    </row>
    <row r="51" spans="1:38" s="15" customFormat="1" ht="16.5" customHeight="1" x14ac:dyDescent="0.25">
      <c r="A51" s="14" t="s">
        <v>56</v>
      </c>
      <c r="B51" s="95" t="s">
        <v>57</v>
      </c>
      <c r="C51" s="13" t="s">
        <v>17</v>
      </c>
      <c r="D51" s="13"/>
      <c r="E51" s="12"/>
      <c r="F51" s="10">
        <v>6131</v>
      </c>
      <c r="G51" s="13">
        <v>8060</v>
      </c>
      <c r="H51" s="10">
        <v>2038</v>
      </c>
      <c r="I51" s="13"/>
      <c r="J51" s="13">
        <v>1092</v>
      </c>
      <c r="K51" s="13"/>
      <c r="L51" s="12"/>
      <c r="M51" s="10">
        <v>247</v>
      </c>
      <c r="N51" s="13">
        <v>325</v>
      </c>
      <c r="O51" s="10">
        <v>82</v>
      </c>
      <c r="P51" s="13"/>
      <c r="Q51" s="13">
        <v>7</v>
      </c>
      <c r="R51" s="13"/>
      <c r="S51" s="12"/>
      <c r="T51" s="10">
        <v>1413</v>
      </c>
      <c r="U51" s="13">
        <v>1857</v>
      </c>
      <c r="V51" s="10">
        <v>470</v>
      </c>
      <c r="W51" s="13"/>
      <c r="X51" s="13">
        <v>223</v>
      </c>
      <c r="Y51" s="13"/>
      <c r="Z51" s="12"/>
      <c r="AA51" s="10">
        <v>1147</v>
      </c>
      <c r="AB51" s="13">
        <v>1508</v>
      </c>
      <c r="AC51" s="10">
        <v>381</v>
      </c>
      <c r="AD51" s="13"/>
      <c r="AE51" s="13">
        <v>174</v>
      </c>
      <c r="AF51" s="13"/>
      <c r="AG51" s="12"/>
      <c r="AH51" s="10"/>
      <c r="AI51" s="13"/>
      <c r="AJ51" s="10"/>
      <c r="AK51" s="13"/>
      <c r="AL51" s="13"/>
    </row>
    <row r="52" spans="1:38" ht="17.25" customHeight="1" x14ac:dyDescent="0.25">
      <c r="A52" s="9"/>
      <c r="B52" s="96"/>
      <c r="C52" s="10" t="s">
        <v>18</v>
      </c>
      <c r="D52" s="10"/>
      <c r="E52" s="12">
        <v>12553997.01</v>
      </c>
      <c r="F52" s="10"/>
      <c r="G52" s="10"/>
      <c r="H52" s="10"/>
      <c r="I52" s="16"/>
      <c r="J52" s="25">
        <v>1136468.3</v>
      </c>
      <c r="K52" s="10"/>
      <c r="L52" s="12">
        <v>505683.69</v>
      </c>
      <c r="M52" s="10"/>
      <c r="N52" s="10"/>
      <c r="O52" s="10"/>
      <c r="P52" s="16"/>
      <c r="Q52" s="25">
        <v>7783.35</v>
      </c>
      <c r="R52" s="10"/>
      <c r="S52" s="12">
        <v>2943803.52</v>
      </c>
      <c r="T52" s="10"/>
      <c r="U52" s="10"/>
      <c r="V52" s="10"/>
      <c r="W52" s="16"/>
      <c r="X52" s="25">
        <v>231844.43</v>
      </c>
      <c r="Y52" s="10"/>
      <c r="Z52" s="12">
        <v>2365665.84</v>
      </c>
      <c r="AA52" s="10"/>
      <c r="AB52" s="10"/>
      <c r="AC52" s="10"/>
      <c r="AD52" s="16"/>
      <c r="AE52" s="25">
        <v>180573.69</v>
      </c>
      <c r="AF52" s="10"/>
      <c r="AG52" s="12"/>
      <c r="AH52" s="10"/>
      <c r="AI52" s="10"/>
      <c r="AJ52" s="10"/>
      <c r="AK52" s="16"/>
      <c r="AL52" s="25"/>
    </row>
    <row r="53" spans="1:38" s="15" customFormat="1" ht="18.75" customHeight="1" x14ac:dyDescent="0.25">
      <c r="A53" s="14" t="s">
        <v>58</v>
      </c>
      <c r="B53" s="95" t="s">
        <v>59</v>
      </c>
      <c r="C53" s="13" t="s">
        <v>17</v>
      </c>
      <c r="D53" s="13"/>
      <c r="E53" s="12"/>
      <c r="F53" s="10">
        <v>7141</v>
      </c>
      <c r="G53" s="13">
        <v>7755</v>
      </c>
      <c r="H53" s="10">
        <v>1452</v>
      </c>
      <c r="I53" s="13"/>
      <c r="J53" s="13">
        <v>1487</v>
      </c>
      <c r="K53" s="13"/>
      <c r="L53" s="12"/>
      <c r="M53" s="10">
        <v>180</v>
      </c>
      <c r="N53" s="13">
        <v>195</v>
      </c>
      <c r="O53" s="10">
        <v>37</v>
      </c>
      <c r="P53" s="13"/>
      <c r="Q53" s="13">
        <v>16</v>
      </c>
      <c r="R53" s="13"/>
      <c r="S53" s="12"/>
      <c r="T53" s="10">
        <v>2114</v>
      </c>
      <c r="U53" s="13">
        <v>2296</v>
      </c>
      <c r="V53" s="10">
        <v>430</v>
      </c>
      <c r="W53" s="13"/>
      <c r="X53" s="13">
        <v>358</v>
      </c>
      <c r="Y53" s="13"/>
      <c r="Z53" s="12"/>
      <c r="AA53" s="10">
        <v>909</v>
      </c>
      <c r="AB53" s="13">
        <v>987</v>
      </c>
      <c r="AC53" s="10">
        <v>185</v>
      </c>
      <c r="AD53" s="13"/>
      <c r="AE53" s="13">
        <v>167</v>
      </c>
      <c r="AF53" s="13"/>
      <c r="AG53" s="12"/>
      <c r="AH53" s="10"/>
      <c r="AI53" s="13"/>
      <c r="AJ53" s="10"/>
      <c r="AK53" s="13"/>
      <c r="AL53" s="13"/>
    </row>
    <row r="54" spans="1:38" ht="15.75" customHeight="1" x14ac:dyDescent="0.25">
      <c r="A54" s="9"/>
      <c r="B54" s="96"/>
      <c r="C54" s="10" t="s">
        <v>18</v>
      </c>
      <c r="D54" s="10"/>
      <c r="E54" s="12">
        <v>13399434.119999999</v>
      </c>
      <c r="F54" s="10"/>
      <c r="G54" s="10"/>
      <c r="H54" s="10"/>
      <c r="I54" s="16"/>
      <c r="J54" s="25">
        <v>1741485.44</v>
      </c>
      <c r="K54" s="10"/>
      <c r="L54" s="12">
        <v>327507.00000000006</v>
      </c>
      <c r="M54" s="10"/>
      <c r="N54" s="10"/>
      <c r="O54" s="10"/>
      <c r="P54" s="16"/>
      <c r="Q54" s="25">
        <v>18625.509999999998</v>
      </c>
      <c r="R54" s="10"/>
      <c r="S54" s="12">
        <v>4013829.81</v>
      </c>
      <c r="T54" s="10"/>
      <c r="U54" s="10"/>
      <c r="V54" s="10"/>
      <c r="W54" s="16"/>
      <c r="X54" s="25">
        <v>419074.04</v>
      </c>
      <c r="Y54" s="10"/>
      <c r="Z54" s="12">
        <v>1748137.5000000002</v>
      </c>
      <c r="AA54" s="10"/>
      <c r="AB54" s="10"/>
      <c r="AC54" s="10"/>
      <c r="AD54" s="16"/>
      <c r="AE54" s="25">
        <v>195567.88</v>
      </c>
      <c r="AF54" s="10"/>
      <c r="AG54" s="12"/>
      <c r="AH54" s="10"/>
      <c r="AI54" s="10"/>
      <c r="AJ54" s="10"/>
      <c r="AK54" s="16"/>
      <c r="AL54" s="25"/>
    </row>
    <row r="55" spans="1:38" s="15" customFormat="1" ht="18.75" customHeight="1" x14ac:dyDescent="0.25">
      <c r="A55" s="14" t="s">
        <v>60</v>
      </c>
      <c r="B55" s="95" t="s">
        <v>61</v>
      </c>
      <c r="C55" s="13" t="s">
        <v>17</v>
      </c>
      <c r="D55" s="13"/>
      <c r="E55" s="12"/>
      <c r="F55" s="10"/>
      <c r="G55" s="13">
        <v>2373</v>
      </c>
      <c r="H55" s="10"/>
      <c r="I55" s="13"/>
      <c r="J55" s="13"/>
      <c r="K55" s="13"/>
      <c r="L55" s="12"/>
      <c r="M55" s="10"/>
      <c r="N55" s="13">
        <v>133</v>
      </c>
      <c r="O55" s="10"/>
      <c r="P55" s="13"/>
      <c r="Q55" s="13"/>
      <c r="R55" s="13"/>
      <c r="S55" s="12"/>
      <c r="T55" s="10"/>
      <c r="U55" s="13">
        <v>639</v>
      </c>
      <c r="V55" s="10"/>
      <c r="W55" s="13"/>
      <c r="X55" s="13"/>
      <c r="Y55" s="13"/>
      <c r="Z55" s="12"/>
      <c r="AA55" s="10"/>
      <c r="AB55" s="13">
        <v>740</v>
      </c>
      <c r="AC55" s="10"/>
      <c r="AD55" s="13"/>
      <c r="AE55" s="13"/>
      <c r="AF55" s="13"/>
      <c r="AG55" s="12"/>
      <c r="AH55" s="10"/>
      <c r="AI55" s="13">
        <v>12</v>
      </c>
      <c r="AJ55" s="10"/>
      <c r="AK55" s="13"/>
      <c r="AL55" s="13"/>
    </row>
    <row r="56" spans="1:38" ht="19.5" customHeight="1" x14ac:dyDescent="0.25">
      <c r="A56" s="9"/>
      <c r="B56" s="96"/>
      <c r="C56" s="10" t="s">
        <v>18</v>
      </c>
      <c r="D56" s="10"/>
      <c r="E56" s="12">
        <v>5955878.04</v>
      </c>
      <c r="F56" s="10"/>
      <c r="G56" s="10"/>
      <c r="H56" s="10"/>
      <c r="I56" s="16"/>
      <c r="J56" s="25"/>
      <c r="K56" s="10"/>
      <c r="L56" s="12">
        <v>332512.07</v>
      </c>
      <c r="M56" s="10"/>
      <c r="N56" s="10"/>
      <c r="O56" s="10"/>
      <c r="P56" s="16"/>
      <c r="Q56" s="25"/>
      <c r="R56" s="10"/>
      <c r="S56" s="12">
        <v>1603881.77</v>
      </c>
      <c r="T56" s="10"/>
      <c r="U56" s="10"/>
      <c r="V56" s="10"/>
      <c r="W56" s="16"/>
      <c r="X56" s="25"/>
      <c r="Y56" s="10"/>
      <c r="Z56" s="12">
        <v>1858155.71</v>
      </c>
      <c r="AA56" s="10"/>
      <c r="AB56" s="10"/>
      <c r="AC56" s="10"/>
      <c r="AD56" s="16"/>
      <c r="AE56" s="25"/>
      <c r="AF56" s="10"/>
      <c r="AG56" s="12">
        <v>29339.3</v>
      </c>
      <c r="AH56" s="10"/>
      <c r="AI56" s="10"/>
      <c r="AJ56" s="10"/>
      <c r="AK56" s="16"/>
      <c r="AL56" s="25"/>
    </row>
    <row r="57" spans="1:38" s="15" customFormat="1" ht="22.5" customHeight="1" x14ac:dyDescent="0.25">
      <c r="A57" s="14" t="s">
        <v>62</v>
      </c>
      <c r="B57" s="95" t="s">
        <v>63</v>
      </c>
      <c r="C57" s="13" t="s">
        <v>17</v>
      </c>
      <c r="D57" s="13"/>
      <c r="E57" s="12"/>
      <c r="F57" s="10">
        <v>16159</v>
      </c>
      <c r="G57" s="13">
        <v>4514</v>
      </c>
      <c r="H57" s="10">
        <v>1453</v>
      </c>
      <c r="I57" s="13">
        <v>324</v>
      </c>
      <c r="J57" s="13">
        <v>1011</v>
      </c>
      <c r="K57" s="13"/>
      <c r="L57" s="12"/>
      <c r="M57" s="10">
        <v>438</v>
      </c>
      <c r="N57" s="13">
        <v>149</v>
      </c>
      <c r="O57" s="10">
        <v>38</v>
      </c>
      <c r="P57" s="13">
        <v>4</v>
      </c>
      <c r="Q57" s="13">
        <v>41</v>
      </c>
      <c r="R57" s="13"/>
      <c r="S57" s="12"/>
      <c r="T57" s="10">
        <v>4524</v>
      </c>
      <c r="U57" s="13">
        <v>1235</v>
      </c>
      <c r="V57" s="10">
        <v>401</v>
      </c>
      <c r="W57" s="13">
        <v>68</v>
      </c>
      <c r="X57" s="13">
        <v>237</v>
      </c>
      <c r="Y57" s="13"/>
      <c r="Z57" s="12"/>
      <c r="AA57" s="10">
        <v>1842</v>
      </c>
      <c r="AB57" s="13">
        <v>561</v>
      </c>
      <c r="AC57" s="10">
        <v>145</v>
      </c>
      <c r="AD57" s="13">
        <v>41</v>
      </c>
      <c r="AE57" s="13">
        <v>147</v>
      </c>
      <c r="AF57" s="13"/>
      <c r="AG57" s="12"/>
      <c r="AH57" s="10">
        <v>11</v>
      </c>
      <c r="AI57" s="13">
        <v>8</v>
      </c>
      <c r="AJ57" s="10"/>
      <c r="AK57" s="13">
        <v>5</v>
      </c>
      <c r="AL57" s="13">
        <v>17</v>
      </c>
    </row>
    <row r="58" spans="1:38" ht="21.75" customHeight="1" x14ac:dyDescent="0.25">
      <c r="A58" s="9"/>
      <c r="B58" s="96"/>
      <c r="C58" s="10" t="s">
        <v>18</v>
      </c>
      <c r="D58" s="10"/>
      <c r="E58" s="12">
        <v>14189869.07</v>
      </c>
      <c r="F58" s="10"/>
      <c r="G58" s="10"/>
      <c r="H58" s="10"/>
      <c r="I58" s="16">
        <v>7630983.9800000004</v>
      </c>
      <c r="J58" s="25">
        <v>1263816.3700000001</v>
      </c>
      <c r="K58" s="10"/>
      <c r="L58" s="12">
        <v>429799.5</v>
      </c>
      <c r="M58" s="10"/>
      <c r="N58" s="10"/>
      <c r="O58" s="10"/>
      <c r="P58" s="16">
        <v>98464.31</v>
      </c>
      <c r="Q58" s="25">
        <v>50843.19</v>
      </c>
      <c r="R58" s="10"/>
      <c r="S58" s="12">
        <v>3934452.9299999997</v>
      </c>
      <c r="T58" s="10"/>
      <c r="U58" s="10"/>
      <c r="V58" s="10"/>
      <c r="W58" s="16">
        <v>1600045.03</v>
      </c>
      <c r="X58" s="25">
        <v>295979.98</v>
      </c>
      <c r="Y58" s="10"/>
      <c r="Z58" s="12">
        <v>1725093.46</v>
      </c>
      <c r="AA58" s="10"/>
      <c r="AB58" s="10"/>
      <c r="AC58" s="10"/>
      <c r="AD58" s="16">
        <v>960027.02</v>
      </c>
      <c r="AE58" s="25">
        <v>183398.64</v>
      </c>
      <c r="AF58" s="10"/>
      <c r="AG58" s="12">
        <v>18858.37</v>
      </c>
      <c r="AH58" s="10"/>
      <c r="AI58" s="10"/>
      <c r="AJ58" s="10"/>
      <c r="AK58" s="16">
        <v>123080.38083333336</v>
      </c>
      <c r="AL58" s="25">
        <v>21789.934999999823</v>
      </c>
    </row>
    <row r="59" spans="1:38" s="15" customFormat="1" ht="19.5" customHeight="1" x14ac:dyDescent="0.25">
      <c r="A59" s="14" t="s">
        <v>64</v>
      </c>
      <c r="B59" s="95" t="s">
        <v>65</v>
      </c>
      <c r="C59" s="13" t="s">
        <v>17</v>
      </c>
      <c r="D59" s="13"/>
      <c r="E59" s="12"/>
      <c r="F59" s="10">
        <v>8270</v>
      </c>
      <c r="G59" s="13">
        <v>8747</v>
      </c>
      <c r="H59" s="10">
        <v>2315</v>
      </c>
      <c r="I59" s="13">
        <v>466</v>
      </c>
      <c r="J59" s="13">
        <v>707</v>
      </c>
      <c r="K59" s="13"/>
      <c r="L59" s="12"/>
      <c r="M59" s="10">
        <v>278</v>
      </c>
      <c r="N59" s="13">
        <v>294</v>
      </c>
      <c r="O59" s="10">
        <v>78</v>
      </c>
      <c r="P59" s="13">
        <v>13</v>
      </c>
      <c r="Q59" s="13">
        <v>8</v>
      </c>
      <c r="R59" s="13"/>
      <c r="S59" s="12"/>
      <c r="T59" s="10">
        <v>1506</v>
      </c>
      <c r="U59" s="13">
        <v>1592</v>
      </c>
      <c r="V59" s="10">
        <v>421</v>
      </c>
      <c r="W59" s="13">
        <v>98</v>
      </c>
      <c r="X59" s="13">
        <v>119</v>
      </c>
      <c r="Y59" s="13"/>
      <c r="Z59" s="12"/>
      <c r="AA59" s="10">
        <v>4312</v>
      </c>
      <c r="AB59" s="13">
        <v>4561</v>
      </c>
      <c r="AC59" s="10">
        <v>1207</v>
      </c>
      <c r="AD59" s="13">
        <v>155</v>
      </c>
      <c r="AE59" s="13">
        <v>518</v>
      </c>
      <c r="AF59" s="13"/>
      <c r="AG59" s="12"/>
      <c r="AH59" s="10"/>
      <c r="AI59" s="13"/>
      <c r="AJ59" s="10"/>
      <c r="AK59" s="13">
        <v>8</v>
      </c>
      <c r="AL59" s="13">
        <v>2</v>
      </c>
    </row>
    <row r="60" spans="1:38" ht="16.5" customHeight="1" x14ac:dyDescent="0.25">
      <c r="A60" s="9"/>
      <c r="B60" s="96"/>
      <c r="C60" s="10" t="s">
        <v>18</v>
      </c>
      <c r="D60" s="10"/>
      <c r="E60" s="12">
        <v>18085822.890000001</v>
      </c>
      <c r="F60" s="10"/>
      <c r="G60" s="10"/>
      <c r="H60" s="10"/>
      <c r="I60" s="16">
        <v>10774921.74</v>
      </c>
      <c r="J60" s="25">
        <v>1023290.73</v>
      </c>
      <c r="K60" s="10"/>
      <c r="L60" s="12">
        <v>611651.19000000006</v>
      </c>
      <c r="M60" s="10"/>
      <c r="N60" s="10"/>
      <c r="O60" s="10"/>
      <c r="P60" s="16">
        <v>290751.86</v>
      </c>
      <c r="Q60" s="25">
        <v>11761.96</v>
      </c>
      <c r="R60" s="10"/>
      <c r="S60" s="12">
        <v>3356492.31</v>
      </c>
      <c r="T60" s="10"/>
      <c r="U60" s="10"/>
      <c r="V60" s="10"/>
      <c r="W60" s="16">
        <v>2257602.65</v>
      </c>
      <c r="X60" s="25">
        <v>172508.78</v>
      </c>
      <c r="Y60" s="10"/>
      <c r="Z60" s="12">
        <v>9706740.7199999988</v>
      </c>
      <c r="AA60" s="10"/>
      <c r="AB60" s="10"/>
      <c r="AC60" s="10"/>
      <c r="AD60" s="16">
        <v>3574537.53</v>
      </c>
      <c r="AE60" s="25">
        <v>750805.26</v>
      </c>
      <c r="AF60" s="10"/>
      <c r="AG60" s="12"/>
      <c r="AH60" s="10"/>
      <c r="AI60" s="10"/>
      <c r="AJ60" s="10"/>
      <c r="AK60" s="16">
        <v>205236.60076938197</v>
      </c>
      <c r="AL60" s="25">
        <v>1960.3316666667815</v>
      </c>
    </row>
    <row r="61" spans="1:38" s="15" customFormat="1" ht="21" customHeight="1" x14ac:dyDescent="0.25">
      <c r="A61" s="14"/>
      <c r="B61" s="95" t="s">
        <v>66</v>
      </c>
      <c r="C61" s="13" t="s">
        <v>17</v>
      </c>
      <c r="D61" s="13">
        <v>33894</v>
      </c>
      <c r="E61" s="12"/>
      <c r="F61" s="10"/>
      <c r="G61" s="13"/>
      <c r="H61" s="10"/>
      <c r="I61" s="13"/>
      <c r="J61" s="13"/>
      <c r="K61" s="13">
        <v>1134</v>
      </c>
      <c r="L61" s="12"/>
      <c r="M61" s="10"/>
      <c r="N61" s="13"/>
      <c r="O61" s="10"/>
      <c r="P61" s="13"/>
      <c r="Q61" s="13"/>
      <c r="R61" s="13">
        <v>13983</v>
      </c>
      <c r="S61" s="12"/>
      <c r="T61" s="10"/>
      <c r="U61" s="13"/>
      <c r="V61" s="10"/>
      <c r="W61" s="13"/>
      <c r="X61" s="13"/>
      <c r="Y61" s="13">
        <v>8118</v>
      </c>
      <c r="Z61" s="12"/>
      <c r="AA61" s="10"/>
      <c r="AB61" s="13"/>
      <c r="AC61" s="10"/>
      <c r="AD61" s="13"/>
      <c r="AE61" s="13"/>
      <c r="AF61" s="13"/>
      <c r="AG61" s="12"/>
      <c r="AH61" s="10"/>
      <c r="AI61" s="13"/>
      <c r="AJ61" s="10"/>
      <c r="AK61" s="13"/>
      <c r="AL61" s="13"/>
    </row>
    <row r="62" spans="1:38" ht="19.8" customHeight="1" x14ac:dyDescent="0.25">
      <c r="A62" s="9"/>
      <c r="B62" s="96"/>
      <c r="C62" s="10" t="s">
        <v>18</v>
      </c>
      <c r="D62" s="16">
        <v>91652855.340000004</v>
      </c>
      <c r="E62" s="12"/>
      <c r="F62" s="10"/>
      <c r="G62" s="10"/>
      <c r="H62" s="10"/>
      <c r="I62" s="16"/>
      <c r="J62" s="25"/>
      <c r="K62" s="16">
        <v>3066135.12</v>
      </c>
      <c r="L62" s="12"/>
      <c r="M62" s="10"/>
      <c r="N62" s="10"/>
      <c r="O62" s="10"/>
      <c r="P62" s="16"/>
      <c r="Q62" s="25"/>
      <c r="R62" s="16">
        <v>37806328.289999999</v>
      </c>
      <c r="S62" s="12"/>
      <c r="T62" s="10"/>
      <c r="U62" s="10"/>
      <c r="V62" s="10"/>
      <c r="W62" s="16"/>
      <c r="X62" s="25"/>
      <c r="Y62" s="16">
        <v>21949139.370000001</v>
      </c>
      <c r="Z62" s="12"/>
      <c r="AA62" s="10"/>
      <c r="AB62" s="10"/>
      <c r="AC62" s="10"/>
      <c r="AD62" s="16"/>
      <c r="AE62" s="25"/>
      <c r="AF62" s="16"/>
      <c r="AG62" s="12"/>
      <c r="AH62" s="10"/>
      <c r="AI62" s="10"/>
      <c r="AJ62" s="10"/>
      <c r="AK62" s="16"/>
      <c r="AL62" s="25"/>
    </row>
    <row r="63" spans="1:38" s="15" customFormat="1" ht="20.25" customHeight="1" x14ac:dyDescent="0.25">
      <c r="A63" s="14" t="s">
        <v>67</v>
      </c>
      <c r="B63" s="95" t="s">
        <v>68</v>
      </c>
      <c r="C63" s="13" t="s">
        <v>17</v>
      </c>
      <c r="D63" s="13"/>
      <c r="E63" s="12"/>
      <c r="F63" s="10">
        <v>534</v>
      </c>
      <c r="G63" s="13">
        <v>811</v>
      </c>
      <c r="H63" s="10">
        <v>149</v>
      </c>
      <c r="I63" s="13"/>
      <c r="J63" s="13">
        <v>339</v>
      </c>
      <c r="K63" s="13"/>
      <c r="L63" s="12"/>
      <c r="M63" s="10">
        <v>18</v>
      </c>
      <c r="N63" s="13">
        <v>20</v>
      </c>
      <c r="O63" s="10">
        <v>5</v>
      </c>
      <c r="P63" s="13"/>
      <c r="Q63" s="13">
        <v>7</v>
      </c>
      <c r="R63" s="13"/>
      <c r="S63" s="12"/>
      <c r="T63" s="10">
        <v>288</v>
      </c>
      <c r="U63" s="13">
        <v>438</v>
      </c>
      <c r="V63" s="10">
        <v>80</v>
      </c>
      <c r="W63" s="13"/>
      <c r="X63" s="13">
        <v>130</v>
      </c>
      <c r="Y63" s="13"/>
      <c r="Z63" s="12"/>
      <c r="AA63" s="10">
        <v>229</v>
      </c>
      <c r="AB63" s="13">
        <v>356</v>
      </c>
      <c r="AC63" s="10">
        <v>64</v>
      </c>
      <c r="AD63" s="13"/>
      <c r="AE63" s="13">
        <v>124</v>
      </c>
      <c r="AF63" s="13"/>
      <c r="AG63" s="12"/>
      <c r="AH63" s="10"/>
      <c r="AI63" s="13"/>
      <c r="AJ63" s="10"/>
      <c r="AK63" s="13"/>
      <c r="AL63" s="13"/>
    </row>
    <row r="64" spans="1:38" ht="20.25" customHeight="1" x14ac:dyDescent="0.25">
      <c r="A64" s="9"/>
      <c r="B64" s="96"/>
      <c r="C64" s="10" t="s">
        <v>18</v>
      </c>
      <c r="D64" s="10"/>
      <c r="E64" s="12">
        <v>773829.6</v>
      </c>
      <c r="F64" s="10"/>
      <c r="G64" s="10"/>
      <c r="H64" s="10"/>
      <c r="I64" s="16"/>
      <c r="J64" s="25">
        <v>484498.2</v>
      </c>
      <c r="K64" s="10"/>
      <c r="L64" s="12">
        <v>27430.89</v>
      </c>
      <c r="M64" s="10"/>
      <c r="N64" s="10"/>
      <c r="O64" s="10"/>
      <c r="P64" s="16"/>
      <c r="Q64" s="25">
        <v>9317.27</v>
      </c>
      <c r="R64" s="10"/>
      <c r="S64" s="12">
        <v>419245.29</v>
      </c>
      <c r="T64" s="10"/>
      <c r="U64" s="10"/>
      <c r="V64" s="10"/>
      <c r="W64" s="16"/>
      <c r="X64" s="25">
        <v>186345.46</v>
      </c>
      <c r="Y64" s="10"/>
      <c r="Z64" s="12">
        <v>325291.56</v>
      </c>
      <c r="AA64" s="10"/>
      <c r="AB64" s="10"/>
      <c r="AC64" s="10"/>
      <c r="AD64" s="16"/>
      <c r="AE64" s="25">
        <v>177028.19</v>
      </c>
      <c r="AF64" s="10"/>
      <c r="AG64" s="12"/>
      <c r="AH64" s="10"/>
      <c r="AI64" s="10"/>
      <c r="AJ64" s="10"/>
      <c r="AK64" s="16"/>
      <c r="AL64" s="25"/>
    </row>
    <row r="65" spans="1:38" s="15" customFormat="1" ht="25.5" customHeight="1" x14ac:dyDescent="0.25">
      <c r="A65" s="14"/>
      <c r="B65" s="95" t="s">
        <v>69</v>
      </c>
      <c r="C65" s="13" t="s">
        <v>17</v>
      </c>
      <c r="D65" s="13"/>
      <c r="E65" s="12"/>
      <c r="F65" s="10">
        <v>720</v>
      </c>
      <c r="G65" s="13">
        <v>506</v>
      </c>
      <c r="H65" s="10">
        <v>134</v>
      </c>
      <c r="I65" s="13">
        <v>521</v>
      </c>
      <c r="J65" s="13">
        <v>1208</v>
      </c>
      <c r="K65" s="13"/>
      <c r="L65" s="12"/>
      <c r="M65" s="10">
        <v>7</v>
      </c>
      <c r="N65" s="13">
        <v>4</v>
      </c>
      <c r="O65" s="10">
        <v>1</v>
      </c>
      <c r="P65" s="13">
        <v>11</v>
      </c>
      <c r="Q65" s="13">
        <v>15</v>
      </c>
      <c r="R65" s="13"/>
      <c r="S65" s="12"/>
      <c r="T65" s="10">
        <v>652</v>
      </c>
      <c r="U65" s="13">
        <v>216</v>
      </c>
      <c r="V65" s="10">
        <v>57</v>
      </c>
      <c r="W65" s="13">
        <v>248</v>
      </c>
      <c r="X65" s="13">
        <v>349</v>
      </c>
      <c r="Y65" s="13"/>
      <c r="Z65" s="12"/>
      <c r="AA65" s="10">
        <v>27</v>
      </c>
      <c r="AB65" s="13">
        <v>11</v>
      </c>
      <c r="AC65" s="10">
        <v>3</v>
      </c>
      <c r="AD65" s="13">
        <v>61</v>
      </c>
      <c r="AE65" s="13">
        <v>29</v>
      </c>
      <c r="AF65" s="13"/>
      <c r="AG65" s="12"/>
      <c r="AH65" s="10"/>
      <c r="AI65" s="13"/>
      <c r="AJ65" s="10"/>
      <c r="AK65" s="13">
        <v>180</v>
      </c>
      <c r="AL65" s="13"/>
    </row>
    <row r="66" spans="1:38" ht="18" customHeight="1" x14ac:dyDescent="0.25">
      <c r="A66" s="9"/>
      <c r="B66" s="96"/>
      <c r="C66" s="10" t="s">
        <v>18</v>
      </c>
      <c r="D66" s="10"/>
      <c r="E66" s="12">
        <v>1008684.89</v>
      </c>
      <c r="F66" s="10"/>
      <c r="G66" s="10"/>
      <c r="H66" s="10"/>
      <c r="I66" s="16">
        <v>24950802.852499999</v>
      </c>
      <c r="J66" s="25">
        <v>5234097.62</v>
      </c>
      <c r="K66" s="10"/>
      <c r="L66" s="12">
        <v>9326.07</v>
      </c>
      <c r="M66" s="10"/>
      <c r="N66" s="10"/>
      <c r="O66" s="10"/>
      <c r="P66" s="16">
        <v>533967.55000000005</v>
      </c>
      <c r="Q66" s="25">
        <v>63061.42</v>
      </c>
      <c r="R66" s="10"/>
      <c r="S66" s="12">
        <v>623345.31999999995</v>
      </c>
      <c r="T66" s="10"/>
      <c r="U66" s="10"/>
      <c r="V66" s="10"/>
      <c r="W66" s="16">
        <v>11795828.58</v>
      </c>
      <c r="X66" s="25">
        <v>1513474.01</v>
      </c>
      <c r="Y66" s="10"/>
      <c r="Z66" s="12">
        <v>29949.120000000003</v>
      </c>
      <c r="AA66" s="10"/>
      <c r="AB66" s="10"/>
      <c r="AC66" s="10"/>
      <c r="AD66" s="16">
        <v>2912550.27</v>
      </c>
      <c r="AE66" s="25">
        <v>126122.83</v>
      </c>
      <c r="AF66" s="10"/>
      <c r="AG66" s="12"/>
      <c r="AH66" s="10"/>
      <c r="AI66" s="10"/>
      <c r="AJ66" s="10"/>
      <c r="AK66" s="16">
        <v>8349355.21</v>
      </c>
      <c r="AL66" s="25"/>
    </row>
    <row r="67" spans="1:38" s="15" customFormat="1" ht="15.75" customHeight="1" x14ac:dyDescent="0.25">
      <c r="A67" s="14" t="s">
        <v>70</v>
      </c>
      <c r="B67" s="95" t="s">
        <v>71</v>
      </c>
      <c r="C67" s="13" t="s">
        <v>17</v>
      </c>
      <c r="D67" s="13"/>
      <c r="E67" s="12"/>
      <c r="F67" s="10">
        <v>9776</v>
      </c>
      <c r="G67" s="13">
        <v>6394</v>
      </c>
      <c r="H67" s="10">
        <v>1423</v>
      </c>
      <c r="I67" s="13"/>
      <c r="J67" s="13">
        <v>1223</v>
      </c>
      <c r="K67" s="13"/>
      <c r="L67" s="12"/>
      <c r="M67" s="10">
        <v>229</v>
      </c>
      <c r="N67" s="13">
        <v>169</v>
      </c>
      <c r="O67" s="10">
        <v>38</v>
      </c>
      <c r="P67" s="13"/>
      <c r="Q67" s="13">
        <v>27</v>
      </c>
      <c r="R67" s="13"/>
      <c r="S67" s="12"/>
      <c r="T67" s="10">
        <v>6091</v>
      </c>
      <c r="U67" s="13">
        <v>4168</v>
      </c>
      <c r="V67" s="10">
        <v>927</v>
      </c>
      <c r="W67" s="13"/>
      <c r="X67" s="13">
        <v>1001</v>
      </c>
      <c r="Y67" s="13"/>
      <c r="Z67" s="12"/>
      <c r="AA67" s="10">
        <v>1313</v>
      </c>
      <c r="AB67" s="13">
        <v>960</v>
      </c>
      <c r="AC67" s="10">
        <v>213</v>
      </c>
      <c r="AD67" s="13"/>
      <c r="AE67" s="13">
        <v>224</v>
      </c>
      <c r="AF67" s="13"/>
      <c r="AG67" s="12"/>
      <c r="AH67" s="10">
        <v>1648</v>
      </c>
      <c r="AI67" s="13"/>
      <c r="AJ67" s="10"/>
      <c r="AK67" s="13"/>
      <c r="AL67" s="13">
        <v>15</v>
      </c>
    </row>
    <row r="68" spans="1:38" ht="17.25" customHeight="1" x14ac:dyDescent="0.25">
      <c r="A68" s="9"/>
      <c r="B68" s="96"/>
      <c r="C68" s="10" t="s">
        <v>18</v>
      </c>
      <c r="D68" s="10"/>
      <c r="E68" s="12">
        <v>10825357.389999999</v>
      </c>
      <c r="F68" s="10"/>
      <c r="G68" s="10"/>
      <c r="H68" s="10"/>
      <c r="I68" s="16"/>
      <c r="J68" s="25">
        <v>1845602.68</v>
      </c>
      <c r="K68" s="10"/>
      <c r="L68" s="12">
        <v>254807.37</v>
      </c>
      <c r="M68" s="10"/>
      <c r="N68" s="10"/>
      <c r="O68" s="10"/>
      <c r="P68" s="16"/>
      <c r="Q68" s="25">
        <v>41347.51</v>
      </c>
      <c r="R68" s="10"/>
      <c r="S68" s="12">
        <v>7197318.9399999995</v>
      </c>
      <c r="T68" s="10"/>
      <c r="U68" s="10"/>
      <c r="V68" s="10"/>
      <c r="W68" s="16"/>
      <c r="X68" s="25">
        <v>1511063.7</v>
      </c>
      <c r="Y68" s="10"/>
      <c r="Z68" s="12">
        <v>1496857.56</v>
      </c>
      <c r="AA68" s="10"/>
      <c r="AB68" s="10"/>
      <c r="AC68" s="10"/>
      <c r="AD68" s="16"/>
      <c r="AE68" s="25">
        <v>338297.84</v>
      </c>
      <c r="AF68" s="10"/>
      <c r="AG68" s="12">
        <v>1100491.3</v>
      </c>
      <c r="AH68" s="10"/>
      <c r="AI68" s="10"/>
      <c r="AJ68" s="10"/>
      <c r="AK68" s="16"/>
      <c r="AL68" s="25">
        <v>22553.199166667182</v>
      </c>
    </row>
    <row r="69" spans="1:38" s="15" customFormat="1" ht="18.75" customHeight="1" x14ac:dyDescent="0.25">
      <c r="A69" s="14" t="s">
        <v>72</v>
      </c>
      <c r="B69" s="95" t="s">
        <v>73</v>
      </c>
      <c r="C69" s="13" t="s">
        <v>17</v>
      </c>
      <c r="D69" s="13"/>
      <c r="E69" s="12"/>
      <c r="F69" s="10">
        <v>512</v>
      </c>
      <c r="G69" s="13">
        <v>429</v>
      </c>
      <c r="H69" s="10">
        <v>138</v>
      </c>
      <c r="I69" s="13">
        <v>79</v>
      </c>
      <c r="J69" s="13"/>
      <c r="K69" s="13"/>
      <c r="L69" s="12"/>
      <c r="M69" s="10">
        <v>14</v>
      </c>
      <c r="N69" s="13">
        <v>15</v>
      </c>
      <c r="O69" s="10">
        <v>4</v>
      </c>
      <c r="P69" s="13">
        <v>3</v>
      </c>
      <c r="Q69" s="13"/>
      <c r="R69" s="13"/>
      <c r="S69" s="12"/>
      <c r="T69" s="10">
        <v>305</v>
      </c>
      <c r="U69" s="13">
        <v>262</v>
      </c>
      <c r="V69" s="10">
        <v>84</v>
      </c>
      <c r="W69" s="13">
        <v>23</v>
      </c>
      <c r="X69" s="13"/>
      <c r="Y69" s="13"/>
      <c r="Z69" s="12"/>
      <c r="AA69" s="10">
        <v>132</v>
      </c>
      <c r="AB69" s="13">
        <v>268</v>
      </c>
      <c r="AC69" s="10">
        <v>35</v>
      </c>
      <c r="AD69" s="13">
        <v>17</v>
      </c>
      <c r="AE69" s="13"/>
      <c r="AF69" s="13"/>
      <c r="AG69" s="12"/>
      <c r="AH69" s="10"/>
      <c r="AI69" s="13"/>
      <c r="AJ69" s="10"/>
      <c r="AK69" s="13"/>
      <c r="AL69" s="13"/>
    </row>
    <row r="70" spans="1:38" x14ac:dyDescent="0.25">
      <c r="A70" s="17"/>
      <c r="B70" s="96"/>
      <c r="C70" s="10" t="s">
        <v>18</v>
      </c>
      <c r="D70" s="10"/>
      <c r="E70" s="12">
        <v>781110.04999999993</v>
      </c>
      <c r="F70" s="10"/>
      <c r="G70" s="10"/>
      <c r="H70" s="10"/>
      <c r="I70" s="16">
        <v>1799408.69</v>
      </c>
      <c r="J70" s="25"/>
      <c r="K70" s="10"/>
      <c r="L70" s="12">
        <v>25311.06</v>
      </c>
      <c r="M70" s="10"/>
      <c r="N70" s="10"/>
      <c r="O70" s="10"/>
      <c r="P70" s="16">
        <v>72087.25</v>
      </c>
      <c r="Q70" s="25"/>
      <c r="R70" s="10"/>
      <c r="S70" s="12">
        <v>472787.92</v>
      </c>
      <c r="T70" s="10"/>
      <c r="U70" s="10"/>
      <c r="V70" s="10"/>
      <c r="W70" s="16">
        <v>518473.69</v>
      </c>
      <c r="X70" s="25"/>
      <c r="Y70" s="10"/>
      <c r="Z70" s="12">
        <v>420003.4</v>
      </c>
      <c r="AA70" s="10"/>
      <c r="AB70" s="10"/>
      <c r="AC70" s="10"/>
      <c r="AD70" s="16">
        <v>382616.95</v>
      </c>
      <c r="AE70" s="25"/>
      <c r="AF70" s="10"/>
      <c r="AG70" s="12"/>
      <c r="AH70" s="10"/>
      <c r="AI70" s="10"/>
      <c r="AJ70" s="10"/>
      <c r="AK70" s="16"/>
      <c r="AL70" s="25"/>
    </row>
    <row r="71" spans="1:38" s="15" customFormat="1" ht="17.25" customHeight="1" x14ac:dyDescent="0.25">
      <c r="A71" s="18" t="s">
        <v>74</v>
      </c>
      <c r="B71" s="95" t="s">
        <v>75</v>
      </c>
      <c r="C71" s="13" t="s">
        <v>17</v>
      </c>
      <c r="D71" s="13"/>
      <c r="E71" s="12"/>
      <c r="F71" s="10"/>
      <c r="G71" s="13">
        <v>28</v>
      </c>
      <c r="H71" s="10"/>
      <c r="I71" s="13"/>
      <c r="J71" s="13"/>
      <c r="K71" s="13"/>
      <c r="L71" s="12"/>
      <c r="M71" s="10"/>
      <c r="N71" s="13">
        <v>2</v>
      </c>
      <c r="O71" s="10"/>
      <c r="P71" s="13"/>
      <c r="Q71" s="13"/>
      <c r="R71" s="13"/>
      <c r="S71" s="12"/>
      <c r="T71" s="10"/>
      <c r="U71" s="13">
        <v>44</v>
      </c>
      <c r="V71" s="10"/>
      <c r="W71" s="13"/>
      <c r="X71" s="13"/>
      <c r="Y71" s="13"/>
      <c r="Z71" s="12"/>
      <c r="AA71" s="10"/>
      <c r="AB71" s="13">
        <v>4</v>
      </c>
      <c r="AC71" s="10"/>
      <c r="AD71" s="13"/>
      <c r="AE71" s="13"/>
      <c r="AF71" s="13"/>
      <c r="AG71" s="12"/>
      <c r="AH71" s="10"/>
      <c r="AI71" s="13"/>
      <c r="AJ71" s="10"/>
      <c r="AK71" s="13"/>
      <c r="AL71" s="13"/>
    </row>
    <row r="72" spans="1:38" ht="15" customHeight="1" x14ac:dyDescent="0.25">
      <c r="A72" s="17"/>
      <c r="B72" s="96"/>
      <c r="C72" s="10" t="s">
        <v>18</v>
      </c>
      <c r="D72" s="10"/>
      <c r="E72" s="12">
        <v>68902.52</v>
      </c>
      <c r="F72" s="10"/>
      <c r="G72" s="10"/>
      <c r="H72" s="10"/>
      <c r="I72" s="16"/>
      <c r="J72" s="25"/>
      <c r="K72" s="10"/>
      <c r="L72" s="12">
        <v>6086.9699999999993</v>
      </c>
      <c r="M72" s="10"/>
      <c r="N72" s="10"/>
      <c r="O72" s="10"/>
      <c r="P72" s="16"/>
      <c r="Q72" s="25"/>
      <c r="R72" s="10"/>
      <c r="S72" s="12">
        <v>111282.4</v>
      </c>
      <c r="T72" s="10"/>
      <c r="U72" s="10"/>
      <c r="V72" s="10"/>
      <c r="W72" s="16"/>
      <c r="X72" s="25"/>
      <c r="Y72" s="10"/>
      <c r="Z72" s="12">
        <v>10082.19</v>
      </c>
      <c r="AA72" s="10"/>
      <c r="AB72" s="10"/>
      <c r="AC72" s="10"/>
      <c r="AD72" s="16"/>
      <c r="AE72" s="25"/>
      <c r="AF72" s="10"/>
      <c r="AG72" s="12"/>
      <c r="AH72" s="10"/>
      <c r="AI72" s="10"/>
      <c r="AJ72" s="10"/>
      <c r="AK72" s="16"/>
      <c r="AL72" s="25"/>
    </row>
    <row r="73" spans="1:38" ht="15" customHeight="1" x14ac:dyDescent="0.25">
      <c r="A73" s="17"/>
      <c r="B73" s="95" t="s">
        <v>76</v>
      </c>
      <c r="C73" s="13" t="s">
        <v>17</v>
      </c>
      <c r="D73" s="13"/>
      <c r="E73" s="12"/>
      <c r="F73" s="10"/>
      <c r="G73" s="13">
        <v>533</v>
      </c>
      <c r="H73" s="10"/>
      <c r="I73" s="13"/>
      <c r="J73" s="13"/>
      <c r="K73" s="13"/>
      <c r="L73" s="12"/>
      <c r="M73" s="10"/>
      <c r="N73" s="13">
        <v>20</v>
      </c>
      <c r="O73" s="10"/>
      <c r="P73" s="13"/>
      <c r="Q73" s="13"/>
      <c r="R73" s="13"/>
      <c r="S73" s="12"/>
      <c r="T73" s="10"/>
      <c r="U73" s="13">
        <v>225</v>
      </c>
      <c r="V73" s="10"/>
      <c r="W73" s="13"/>
      <c r="X73" s="13"/>
      <c r="Y73" s="13"/>
      <c r="Z73" s="12"/>
      <c r="AA73" s="10"/>
      <c r="AB73" s="13">
        <v>253</v>
      </c>
      <c r="AC73" s="10"/>
      <c r="AD73" s="13"/>
      <c r="AE73" s="13"/>
      <c r="AF73" s="13"/>
      <c r="AG73" s="12"/>
      <c r="AH73" s="10"/>
      <c r="AI73" s="13"/>
      <c r="AJ73" s="10"/>
      <c r="AK73" s="13"/>
      <c r="AL73" s="13"/>
    </row>
    <row r="74" spans="1:38" ht="15" customHeight="1" x14ac:dyDescent="0.25">
      <c r="A74" s="17"/>
      <c r="B74" s="96"/>
      <c r="C74" s="10" t="s">
        <v>18</v>
      </c>
      <c r="D74" s="10"/>
      <c r="E74" s="12">
        <v>1337594.31</v>
      </c>
      <c r="F74" s="10"/>
      <c r="G74" s="10"/>
      <c r="H74" s="10"/>
      <c r="I74" s="16"/>
      <c r="J74" s="25"/>
      <c r="K74" s="10"/>
      <c r="L74" s="12">
        <v>50840.56</v>
      </c>
      <c r="M74" s="10"/>
      <c r="N74" s="10"/>
      <c r="O74" s="10"/>
      <c r="P74" s="16"/>
      <c r="Q74" s="25"/>
      <c r="R74" s="10"/>
      <c r="S74" s="12">
        <v>565136.49</v>
      </c>
      <c r="T74" s="10"/>
      <c r="U74" s="10"/>
      <c r="V74" s="10"/>
      <c r="W74" s="16"/>
      <c r="X74" s="25"/>
      <c r="Y74" s="10"/>
      <c r="Z74" s="12">
        <v>634420.64</v>
      </c>
      <c r="AA74" s="10"/>
      <c r="AB74" s="10"/>
      <c r="AC74" s="10"/>
      <c r="AD74" s="16"/>
      <c r="AE74" s="25"/>
      <c r="AF74" s="10"/>
      <c r="AG74" s="12"/>
      <c r="AH74" s="10"/>
      <c r="AI74" s="10"/>
      <c r="AJ74" s="10"/>
      <c r="AK74" s="16"/>
      <c r="AL74" s="25"/>
    </row>
    <row r="75" spans="1:38" ht="15" customHeight="1" x14ac:dyDescent="0.25">
      <c r="A75" s="17"/>
      <c r="B75" s="95" t="s">
        <v>77</v>
      </c>
      <c r="C75" s="13" t="s">
        <v>17</v>
      </c>
      <c r="D75" s="13"/>
      <c r="E75" s="12"/>
      <c r="F75" s="10">
        <v>89</v>
      </c>
      <c r="G75" s="13">
        <v>31</v>
      </c>
      <c r="H75" s="10"/>
      <c r="I75" s="13"/>
      <c r="J75" s="13"/>
      <c r="K75" s="13"/>
      <c r="L75" s="12"/>
      <c r="M75" s="10">
        <v>2</v>
      </c>
      <c r="N75" s="13">
        <v>1</v>
      </c>
      <c r="O75" s="10"/>
      <c r="P75" s="13"/>
      <c r="Q75" s="13"/>
      <c r="R75" s="13"/>
      <c r="S75" s="12"/>
      <c r="T75" s="10">
        <v>32</v>
      </c>
      <c r="U75" s="13">
        <v>7</v>
      </c>
      <c r="V75" s="10"/>
      <c r="W75" s="13"/>
      <c r="X75" s="13"/>
      <c r="Y75" s="13"/>
      <c r="Z75" s="12"/>
      <c r="AA75" s="10">
        <v>27</v>
      </c>
      <c r="AB75" s="13">
        <v>11</v>
      </c>
      <c r="AC75" s="10"/>
      <c r="AD75" s="13"/>
      <c r="AE75" s="13"/>
      <c r="AF75" s="13"/>
      <c r="AG75" s="12"/>
      <c r="AH75" s="10"/>
      <c r="AI75" s="13"/>
      <c r="AJ75" s="10"/>
      <c r="AK75" s="13"/>
      <c r="AL75" s="13"/>
    </row>
    <row r="76" spans="1:38" ht="15" customHeight="1" x14ac:dyDescent="0.25">
      <c r="A76" s="17"/>
      <c r="B76" s="96"/>
      <c r="C76" s="10" t="s">
        <v>18</v>
      </c>
      <c r="D76" s="10"/>
      <c r="E76" s="12">
        <v>86982.760000000009</v>
      </c>
      <c r="F76" s="10"/>
      <c r="G76" s="10"/>
      <c r="H76" s="10"/>
      <c r="I76" s="16"/>
      <c r="J76" s="25"/>
      <c r="K76" s="10"/>
      <c r="L76" s="12">
        <v>2731.85</v>
      </c>
      <c r="M76" s="10"/>
      <c r="N76" s="10"/>
      <c r="O76" s="10"/>
      <c r="P76" s="16"/>
      <c r="Q76" s="25"/>
      <c r="R76" s="10"/>
      <c r="S76" s="12">
        <v>26030.58</v>
      </c>
      <c r="T76" s="10"/>
      <c r="U76" s="10"/>
      <c r="V76" s="10"/>
      <c r="W76" s="16"/>
      <c r="X76" s="25"/>
      <c r="Y76" s="10"/>
      <c r="Z76" s="12">
        <v>28292.379999999997</v>
      </c>
      <c r="AA76" s="10"/>
      <c r="AB76" s="10"/>
      <c r="AC76" s="10"/>
      <c r="AD76" s="16"/>
      <c r="AE76" s="25"/>
      <c r="AF76" s="10"/>
      <c r="AG76" s="12"/>
      <c r="AH76" s="10"/>
      <c r="AI76" s="10"/>
      <c r="AJ76" s="10"/>
      <c r="AK76" s="16"/>
      <c r="AL76" s="25"/>
    </row>
    <row r="77" spans="1:38" s="15" customFormat="1" ht="23.25" customHeight="1" x14ac:dyDescent="0.25">
      <c r="A77" s="18"/>
      <c r="B77" s="95" t="s">
        <v>78</v>
      </c>
      <c r="C77" s="13" t="s">
        <v>17</v>
      </c>
      <c r="D77" s="13"/>
      <c r="E77" s="12"/>
      <c r="F77" s="10">
        <v>330</v>
      </c>
      <c r="G77" s="13">
        <v>796</v>
      </c>
      <c r="H77" s="10">
        <v>90</v>
      </c>
      <c r="I77" s="13"/>
      <c r="J77" s="13">
        <v>113</v>
      </c>
      <c r="K77" s="13"/>
      <c r="L77" s="12"/>
      <c r="M77" s="10">
        <v>12</v>
      </c>
      <c r="N77" s="13">
        <v>52</v>
      </c>
      <c r="O77" s="10">
        <v>3</v>
      </c>
      <c r="P77" s="13"/>
      <c r="Q77" s="13">
        <v>6</v>
      </c>
      <c r="R77" s="13"/>
      <c r="S77" s="12"/>
      <c r="T77" s="10">
        <v>609</v>
      </c>
      <c r="U77" s="13">
        <v>897</v>
      </c>
      <c r="V77" s="10">
        <v>167</v>
      </c>
      <c r="W77" s="13"/>
      <c r="X77" s="13">
        <v>287</v>
      </c>
      <c r="Y77" s="13"/>
      <c r="Z77" s="12"/>
      <c r="AA77" s="10">
        <v>47</v>
      </c>
      <c r="AB77" s="13">
        <v>143</v>
      </c>
      <c r="AC77" s="10">
        <v>13</v>
      </c>
      <c r="AD77" s="13"/>
      <c r="AE77" s="13">
        <v>12</v>
      </c>
      <c r="AF77" s="13"/>
      <c r="AG77" s="12"/>
      <c r="AH77" s="10"/>
      <c r="AI77" s="13">
        <v>2</v>
      </c>
      <c r="AJ77" s="10"/>
      <c r="AK77" s="13"/>
      <c r="AL77" s="13"/>
    </row>
    <row r="78" spans="1:38" ht="29.25" customHeight="1" x14ac:dyDescent="0.25">
      <c r="A78" s="17"/>
      <c r="B78" s="96"/>
      <c r="C78" s="10" t="s">
        <v>18</v>
      </c>
      <c r="D78" s="10"/>
      <c r="E78" s="12">
        <v>1725212.44</v>
      </c>
      <c r="F78" s="10"/>
      <c r="G78" s="10"/>
      <c r="H78" s="10"/>
      <c r="I78" s="16"/>
      <c r="J78" s="25">
        <v>185776.32</v>
      </c>
      <c r="K78" s="10"/>
      <c r="L78" s="12">
        <v>121200.87</v>
      </c>
      <c r="M78" s="10"/>
      <c r="N78" s="10"/>
      <c r="O78" s="10"/>
      <c r="P78" s="16"/>
      <c r="Q78" s="25">
        <v>9597.2999999999993</v>
      </c>
      <c r="R78" s="10"/>
      <c r="S78" s="12">
        <v>1819226.95</v>
      </c>
      <c r="T78" s="10"/>
      <c r="U78" s="10"/>
      <c r="V78" s="10"/>
      <c r="W78" s="16"/>
      <c r="X78" s="25">
        <v>470267.72</v>
      </c>
      <c r="Y78" s="10"/>
      <c r="Z78" s="12">
        <v>323140.34000000003</v>
      </c>
      <c r="AA78" s="10"/>
      <c r="AB78" s="10"/>
      <c r="AC78" s="10"/>
      <c r="AD78" s="16"/>
      <c r="AE78" s="25">
        <v>19880.12</v>
      </c>
      <c r="AF78" s="10"/>
      <c r="AG78" s="12">
        <v>2164.8633333335943</v>
      </c>
      <c r="AH78" s="10"/>
      <c r="AI78" s="10"/>
      <c r="AJ78" s="10"/>
      <c r="AK78" s="16"/>
      <c r="AL78" s="25"/>
    </row>
    <row r="79" spans="1:38" ht="20.25" customHeight="1" x14ac:dyDescent="0.25">
      <c r="A79" s="17"/>
      <c r="B79" s="95" t="s">
        <v>79</v>
      </c>
      <c r="C79" s="13" t="s">
        <v>17</v>
      </c>
      <c r="D79" s="13"/>
      <c r="E79" s="12"/>
      <c r="F79" s="10"/>
      <c r="G79" s="13"/>
      <c r="H79" s="10"/>
      <c r="I79" s="13"/>
      <c r="J79" s="13">
        <v>197</v>
      </c>
      <c r="K79" s="13"/>
      <c r="L79" s="12"/>
      <c r="M79" s="10"/>
      <c r="N79" s="13"/>
      <c r="O79" s="10"/>
      <c r="P79" s="13"/>
      <c r="Q79" s="13">
        <v>10</v>
      </c>
      <c r="R79" s="13"/>
      <c r="S79" s="12"/>
      <c r="T79" s="10"/>
      <c r="U79" s="13"/>
      <c r="V79" s="10"/>
      <c r="W79" s="13"/>
      <c r="X79" s="13">
        <v>178</v>
      </c>
      <c r="Y79" s="13"/>
      <c r="Z79" s="12"/>
      <c r="AA79" s="10"/>
      <c r="AB79" s="13"/>
      <c r="AC79" s="10"/>
      <c r="AD79" s="13"/>
      <c r="AE79" s="13">
        <v>43</v>
      </c>
      <c r="AF79" s="13"/>
      <c r="AG79" s="12"/>
      <c r="AH79" s="10"/>
      <c r="AI79" s="13"/>
      <c r="AJ79" s="10"/>
      <c r="AK79" s="13"/>
      <c r="AL79" s="13">
        <v>2</v>
      </c>
    </row>
    <row r="80" spans="1:38" ht="20.25" customHeight="1" x14ac:dyDescent="0.25">
      <c r="A80" s="17"/>
      <c r="B80" s="96"/>
      <c r="C80" s="10" t="s">
        <v>18</v>
      </c>
      <c r="D80" s="10"/>
      <c r="E80" s="12"/>
      <c r="F80" s="10"/>
      <c r="G80" s="10"/>
      <c r="H80" s="10"/>
      <c r="I80" s="16"/>
      <c r="J80" s="25">
        <v>309069.32</v>
      </c>
      <c r="K80" s="10"/>
      <c r="L80" s="12"/>
      <c r="M80" s="10"/>
      <c r="N80" s="10"/>
      <c r="O80" s="10"/>
      <c r="P80" s="16"/>
      <c r="Q80" s="25">
        <v>16160.49</v>
      </c>
      <c r="R80" s="10"/>
      <c r="S80" s="12"/>
      <c r="T80" s="10"/>
      <c r="U80" s="10"/>
      <c r="V80" s="10"/>
      <c r="W80" s="16"/>
      <c r="X80" s="25">
        <v>279441.76</v>
      </c>
      <c r="Y80" s="10"/>
      <c r="Z80" s="12"/>
      <c r="AA80" s="10"/>
      <c r="AB80" s="10"/>
      <c r="AC80" s="10"/>
      <c r="AD80" s="16"/>
      <c r="AE80" s="25">
        <v>68008.72</v>
      </c>
      <c r="AF80" s="10"/>
      <c r="AG80" s="12"/>
      <c r="AH80" s="10"/>
      <c r="AI80" s="10"/>
      <c r="AJ80" s="10"/>
      <c r="AK80" s="16"/>
      <c r="AL80" s="25">
        <v>673.35</v>
      </c>
    </row>
    <row r="81" spans="1:38" ht="20.25" customHeight="1" x14ac:dyDescent="0.25">
      <c r="A81" s="17"/>
      <c r="B81" s="95" t="s">
        <v>80</v>
      </c>
      <c r="C81" s="13" t="s">
        <v>17</v>
      </c>
      <c r="D81" s="13"/>
      <c r="E81" s="12"/>
      <c r="F81" s="10">
        <v>214</v>
      </c>
      <c r="G81" s="13"/>
      <c r="H81" s="10"/>
      <c r="I81" s="13"/>
      <c r="J81" s="13"/>
      <c r="K81" s="13"/>
      <c r="L81" s="12"/>
      <c r="M81" s="10">
        <v>5</v>
      </c>
      <c r="N81" s="13"/>
      <c r="O81" s="10"/>
      <c r="P81" s="13"/>
      <c r="Q81" s="13"/>
      <c r="R81" s="13"/>
      <c r="S81" s="12"/>
      <c r="T81" s="10">
        <v>30</v>
      </c>
      <c r="U81" s="13"/>
      <c r="V81" s="10"/>
      <c r="W81" s="13"/>
      <c r="X81" s="13"/>
      <c r="Y81" s="13"/>
      <c r="Z81" s="12"/>
      <c r="AA81" s="10">
        <v>26</v>
      </c>
      <c r="AB81" s="13"/>
      <c r="AC81" s="10"/>
      <c r="AD81" s="13"/>
      <c r="AE81" s="13"/>
      <c r="AF81" s="13"/>
      <c r="AG81" s="12"/>
      <c r="AH81" s="10"/>
      <c r="AI81" s="13"/>
      <c r="AJ81" s="10"/>
      <c r="AK81" s="13"/>
      <c r="AL81" s="13"/>
    </row>
    <row r="82" spans="1:38" ht="20.25" customHeight="1" x14ac:dyDescent="0.25">
      <c r="A82" s="17"/>
      <c r="B82" s="96"/>
      <c r="C82" s="10" t="s">
        <v>18</v>
      </c>
      <c r="D82" s="10"/>
      <c r="E82" s="12">
        <v>238399.86</v>
      </c>
      <c r="F82" s="10"/>
      <c r="G82" s="10"/>
      <c r="H82" s="10"/>
      <c r="I82" s="16"/>
      <c r="J82" s="25"/>
      <c r="K82" s="10"/>
      <c r="L82" s="12">
        <v>3375.78</v>
      </c>
      <c r="M82" s="10"/>
      <c r="N82" s="10"/>
      <c r="O82" s="10"/>
      <c r="P82" s="16"/>
      <c r="Q82" s="25"/>
      <c r="R82" s="10"/>
      <c r="S82" s="12">
        <v>42560.51</v>
      </c>
      <c r="T82" s="10"/>
      <c r="U82" s="10"/>
      <c r="V82" s="10"/>
      <c r="W82" s="16"/>
      <c r="X82" s="25"/>
      <c r="Y82" s="10"/>
      <c r="Z82" s="12">
        <v>45635.3</v>
      </c>
      <c r="AA82" s="10"/>
      <c r="AB82" s="10"/>
      <c r="AC82" s="10"/>
      <c r="AD82" s="16"/>
      <c r="AE82" s="25"/>
      <c r="AF82" s="10"/>
      <c r="AG82" s="12">
        <v>5599.9750000000186</v>
      </c>
      <c r="AH82" s="10"/>
      <c r="AI82" s="10"/>
      <c r="AJ82" s="10"/>
      <c r="AK82" s="16"/>
      <c r="AL82" s="25"/>
    </row>
    <row r="83" spans="1:38" ht="21.75" customHeight="1" x14ac:dyDescent="0.25">
      <c r="A83" s="17"/>
      <c r="B83" s="95" t="s">
        <v>81</v>
      </c>
      <c r="C83" s="13" t="s">
        <v>17</v>
      </c>
      <c r="D83" s="13"/>
      <c r="E83" s="12"/>
      <c r="F83" s="10"/>
      <c r="G83" s="13"/>
      <c r="H83" s="10"/>
      <c r="I83" s="13">
        <v>394</v>
      </c>
      <c r="J83" s="13">
        <v>645</v>
      </c>
      <c r="K83" s="13"/>
      <c r="L83" s="12"/>
      <c r="M83" s="10"/>
      <c r="N83" s="13"/>
      <c r="O83" s="10"/>
      <c r="P83" s="13">
        <v>5</v>
      </c>
      <c r="Q83" s="13">
        <v>18</v>
      </c>
      <c r="R83" s="13"/>
      <c r="S83" s="12"/>
      <c r="T83" s="10"/>
      <c r="U83" s="13"/>
      <c r="V83" s="10"/>
      <c r="W83" s="13">
        <v>79</v>
      </c>
      <c r="X83" s="13">
        <v>129</v>
      </c>
      <c r="Y83" s="13"/>
      <c r="Z83" s="12"/>
      <c r="AA83" s="10"/>
      <c r="AB83" s="13"/>
      <c r="AC83" s="10"/>
      <c r="AD83" s="13">
        <v>65</v>
      </c>
      <c r="AE83" s="13">
        <v>107</v>
      </c>
      <c r="AF83" s="13"/>
      <c r="AG83" s="12"/>
      <c r="AH83" s="10"/>
      <c r="AI83" s="13"/>
      <c r="AJ83" s="10"/>
      <c r="AK83" s="13">
        <v>6</v>
      </c>
      <c r="AL83" s="13">
        <v>1</v>
      </c>
    </row>
    <row r="84" spans="1:38" ht="20.25" customHeight="1" x14ac:dyDescent="0.25">
      <c r="A84" s="17"/>
      <c r="B84" s="96"/>
      <c r="C84" s="10" t="s">
        <v>18</v>
      </c>
      <c r="D84" s="10"/>
      <c r="E84" s="12"/>
      <c r="F84" s="10"/>
      <c r="G84" s="10"/>
      <c r="H84" s="10"/>
      <c r="I84" s="16">
        <v>12458266.279999999</v>
      </c>
      <c r="J84" s="25">
        <v>906664.77</v>
      </c>
      <c r="K84" s="10"/>
      <c r="L84" s="12"/>
      <c r="M84" s="10"/>
      <c r="N84" s="10"/>
      <c r="O84" s="10"/>
      <c r="P84" s="16">
        <v>173755.46</v>
      </c>
      <c r="Q84" s="25">
        <v>25290.51</v>
      </c>
      <c r="R84" s="10"/>
      <c r="S84" s="12"/>
      <c r="T84" s="10"/>
      <c r="U84" s="10"/>
      <c r="V84" s="10"/>
      <c r="W84" s="16">
        <v>2484703.04</v>
      </c>
      <c r="X84" s="25">
        <v>180827.14</v>
      </c>
      <c r="Y84" s="10"/>
      <c r="Z84" s="12"/>
      <c r="AA84" s="10"/>
      <c r="AB84" s="10"/>
      <c r="AC84" s="10"/>
      <c r="AD84" s="16">
        <v>2067689.94</v>
      </c>
      <c r="AE84" s="25">
        <v>150478.53</v>
      </c>
      <c r="AF84" s="10"/>
      <c r="AG84" s="12"/>
      <c r="AH84" s="10"/>
      <c r="AI84" s="10"/>
      <c r="AJ84" s="10"/>
      <c r="AK84" s="16">
        <v>191131</v>
      </c>
      <c r="AL84" s="25">
        <v>1264.53</v>
      </c>
    </row>
    <row r="85" spans="1:38" ht="20.25" customHeight="1" x14ac:dyDescent="0.25">
      <c r="A85" s="17"/>
      <c r="B85" s="95" t="s">
        <v>82</v>
      </c>
      <c r="C85" s="13" t="s">
        <v>17</v>
      </c>
      <c r="D85" s="13"/>
      <c r="E85" s="12"/>
      <c r="F85" s="10"/>
      <c r="G85" s="13">
        <v>142</v>
      </c>
      <c r="H85" s="10"/>
      <c r="I85" s="13"/>
      <c r="J85" s="13"/>
      <c r="K85" s="13"/>
      <c r="L85" s="12"/>
      <c r="M85" s="10"/>
      <c r="N85" s="13">
        <v>4</v>
      </c>
      <c r="O85" s="10"/>
      <c r="P85" s="13"/>
      <c r="Q85" s="13"/>
      <c r="R85" s="13"/>
      <c r="S85" s="12"/>
      <c r="T85" s="10"/>
      <c r="U85" s="13">
        <v>39</v>
      </c>
      <c r="V85" s="10"/>
      <c r="W85" s="13"/>
      <c r="X85" s="13"/>
      <c r="Y85" s="13"/>
      <c r="Z85" s="12"/>
      <c r="AA85" s="10"/>
      <c r="AB85" s="13">
        <v>70</v>
      </c>
      <c r="AC85" s="10"/>
      <c r="AD85" s="13"/>
      <c r="AE85" s="13"/>
      <c r="AF85" s="13"/>
      <c r="AG85" s="12"/>
      <c r="AH85" s="10"/>
      <c r="AI85" s="13"/>
      <c r="AJ85" s="10"/>
      <c r="AK85" s="13"/>
      <c r="AL85" s="13"/>
    </row>
    <row r="86" spans="1:38" ht="16.2" customHeight="1" x14ac:dyDescent="0.25">
      <c r="A86" s="17"/>
      <c r="B86" s="96"/>
      <c r="C86" s="10" t="s">
        <v>18</v>
      </c>
      <c r="D86" s="10"/>
      <c r="E86" s="12">
        <v>846975.9</v>
      </c>
      <c r="F86" s="10"/>
      <c r="G86" s="10"/>
      <c r="H86" s="10"/>
      <c r="I86" s="16"/>
      <c r="J86" s="25"/>
      <c r="K86" s="10"/>
      <c r="L86" s="12">
        <v>25817.920000000002</v>
      </c>
      <c r="M86" s="10"/>
      <c r="N86" s="10"/>
      <c r="O86" s="10"/>
      <c r="P86" s="16"/>
      <c r="Q86" s="25"/>
      <c r="R86" s="10"/>
      <c r="S86" s="12">
        <v>225050.47999999998</v>
      </c>
      <c r="T86" s="10"/>
      <c r="U86" s="10"/>
      <c r="V86" s="10"/>
      <c r="W86" s="16"/>
      <c r="X86" s="25"/>
      <c r="Y86" s="10"/>
      <c r="Z86" s="12">
        <v>420856.9</v>
      </c>
      <c r="AA86" s="10"/>
      <c r="AB86" s="10"/>
      <c r="AC86" s="10"/>
      <c r="AD86" s="16"/>
      <c r="AE86" s="25"/>
      <c r="AF86" s="10"/>
      <c r="AG86" s="12"/>
      <c r="AH86" s="10"/>
      <c r="AI86" s="10"/>
      <c r="AJ86" s="10"/>
      <c r="AK86" s="16"/>
      <c r="AL86" s="25"/>
    </row>
    <row r="87" spans="1:38" ht="20.25" customHeight="1" x14ac:dyDescent="0.25">
      <c r="A87" s="17"/>
      <c r="B87" s="95" t="s">
        <v>83</v>
      </c>
      <c r="C87" s="13" t="s">
        <v>17</v>
      </c>
      <c r="D87" s="13"/>
      <c r="E87" s="12"/>
      <c r="F87" s="10">
        <v>129</v>
      </c>
      <c r="G87" s="13">
        <v>239</v>
      </c>
      <c r="H87" s="10"/>
      <c r="I87" s="13"/>
      <c r="J87" s="13"/>
      <c r="K87" s="13"/>
      <c r="L87" s="12"/>
      <c r="M87" s="10">
        <v>2</v>
      </c>
      <c r="N87" s="13">
        <v>4</v>
      </c>
      <c r="O87" s="10"/>
      <c r="P87" s="13"/>
      <c r="Q87" s="13"/>
      <c r="R87" s="13"/>
      <c r="S87" s="12"/>
      <c r="T87" s="10">
        <v>18</v>
      </c>
      <c r="U87" s="13">
        <v>34</v>
      </c>
      <c r="V87" s="10"/>
      <c r="W87" s="13"/>
      <c r="X87" s="13"/>
      <c r="Y87" s="13"/>
      <c r="Z87" s="12"/>
      <c r="AA87" s="10">
        <v>14</v>
      </c>
      <c r="AB87" s="13">
        <v>28</v>
      </c>
      <c r="AC87" s="10"/>
      <c r="AD87" s="13"/>
      <c r="AE87" s="13"/>
      <c r="AF87" s="13"/>
      <c r="AG87" s="12"/>
      <c r="AH87" s="10"/>
      <c r="AI87" s="13"/>
      <c r="AJ87" s="10"/>
      <c r="AK87" s="13"/>
      <c r="AL87" s="13"/>
    </row>
    <row r="88" spans="1:38" ht="14.4" customHeight="1" x14ac:dyDescent="0.25">
      <c r="A88" s="17"/>
      <c r="B88" s="96"/>
      <c r="C88" s="10" t="s">
        <v>18</v>
      </c>
      <c r="D88" s="10"/>
      <c r="E88" s="12">
        <v>231288.12</v>
      </c>
      <c r="F88" s="10"/>
      <c r="G88" s="10"/>
      <c r="H88" s="10"/>
      <c r="I88" s="16"/>
      <c r="J88" s="25"/>
      <c r="K88" s="10"/>
      <c r="L88" s="12">
        <v>4742.6100000000006</v>
      </c>
      <c r="M88" s="10"/>
      <c r="N88" s="10"/>
      <c r="O88" s="10"/>
      <c r="P88" s="16"/>
      <c r="Q88" s="25"/>
      <c r="R88" s="10"/>
      <c r="S88" s="12">
        <v>38550.5</v>
      </c>
      <c r="T88" s="10"/>
      <c r="U88" s="10"/>
      <c r="V88" s="10"/>
      <c r="W88" s="16"/>
      <c r="X88" s="25"/>
      <c r="Y88" s="10"/>
      <c r="Z88" s="12">
        <v>26223.690000000002</v>
      </c>
      <c r="AA88" s="10"/>
      <c r="AB88" s="10"/>
      <c r="AC88" s="10"/>
      <c r="AD88" s="16"/>
      <c r="AE88" s="25"/>
      <c r="AF88" s="10"/>
      <c r="AG88" s="12"/>
      <c r="AH88" s="10"/>
      <c r="AI88" s="10"/>
      <c r="AJ88" s="10"/>
      <c r="AK88" s="16"/>
      <c r="AL88" s="25"/>
    </row>
    <row r="89" spans="1:38" ht="20.25" customHeight="1" x14ac:dyDescent="0.25">
      <c r="A89" s="17"/>
      <c r="B89" s="95" t="s">
        <v>84</v>
      </c>
      <c r="C89" s="13" t="s">
        <v>17</v>
      </c>
      <c r="D89" s="13"/>
      <c r="E89" s="12"/>
      <c r="F89" s="10">
        <v>20</v>
      </c>
      <c r="G89" s="13"/>
      <c r="H89" s="10"/>
      <c r="I89" s="13"/>
      <c r="J89" s="13"/>
      <c r="K89" s="13"/>
      <c r="L89" s="12"/>
      <c r="M89" s="10"/>
      <c r="N89" s="13"/>
      <c r="O89" s="10"/>
      <c r="P89" s="13"/>
      <c r="Q89" s="13"/>
      <c r="R89" s="13"/>
      <c r="S89" s="12"/>
      <c r="T89" s="10">
        <v>3</v>
      </c>
      <c r="U89" s="13"/>
      <c r="V89" s="10"/>
      <c r="W89" s="13"/>
      <c r="X89" s="13"/>
      <c r="Y89" s="13"/>
      <c r="Z89" s="12"/>
      <c r="AA89" s="10">
        <v>2</v>
      </c>
      <c r="AB89" s="13"/>
      <c r="AC89" s="10"/>
      <c r="AD89" s="13"/>
      <c r="AE89" s="13"/>
      <c r="AF89" s="13"/>
      <c r="AG89" s="12"/>
      <c r="AH89" s="10"/>
      <c r="AI89" s="13"/>
      <c r="AJ89" s="10"/>
      <c r="AK89" s="13"/>
      <c r="AL89" s="13"/>
    </row>
    <row r="90" spans="1:38" ht="20.25" customHeight="1" x14ac:dyDescent="0.25">
      <c r="A90" s="17"/>
      <c r="B90" s="96"/>
      <c r="C90" s="10" t="s">
        <v>18</v>
      </c>
      <c r="D90" s="10"/>
      <c r="E90" s="12">
        <v>12316.509999999998</v>
      </c>
      <c r="F90" s="10"/>
      <c r="G90" s="10"/>
      <c r="H90" s="10"/>
      <c r="I90" s="16"/>
      <c r="J90" s="25"/>
      <c r="K90" s="10"/>
      <c r="L90" s="12">
        <v>268.44</v>
      </c>
      <c r="M90" s="10"/>
      <c r="N90" s="10"/>
      <c r="O90" s="10"/>
      <c r="P90" s="16"/>
      <c r="Q90" s="25"/>
      <c r="R90" s="10"/>
      <c r="S90" s="12">
        <v>1721.1599999999999</v>
      </c>
      <c r="T90" s="10"/>
      <c r="U90" s="10"/>
      <c r="V90" s="10"/>
      <c r="W90" s="16"/>
      <c r="X90" s="25"/>
      <c r="Y90" s="10"/>
      <c r="Z90" s="12">
        <v>1484.3</v>
      </c>
      <c r="AA90" s="10"/>
      <c r="AB90" s="10"/>
      <c r="AC90" s="10"/>
      <c r="AD90" s="16"/>
      <c r="AE90" s="25"/>
      <c r="AF90" s="10"/>
      <c r="AG90" s="12"/>
      <c r="AH90" s="10"/>
      <c r="AI90" s="10"/>
      <c r="AJ90" s="10"/>
      <c r="AK90" s="16"/>
      <c r="AL90" s="25"/>
    </row>
    <row r="91" spans="1:38" ht="20.25" customHeight="1" x14ac:dyDescent="0.25">
      <c r="A91" s="17"/>
      <c r="B91" s="95" t="s">
        <v>85</v>
      </c>
      <c r="C91" s="13" t="s">
        <v>17</v>
      </c>
      <c r="D91" s="13"/>
      <c r="E91" s="12"/>
      <c r="F91" s="10"/>
      <c r="G91" s="13">
        <v>2689</v>
      </c>
      <c r="H91" s="10"/>
      <c r="I91" s="13"/>
      <c r="J91" s="13"/>
      <c r="K91" s="13"/>
      <c r="L91" s="12"/>
      <c r="M91" s="10"/>
      <c r="N91" s="13">
        <v>70</v>
      </c>
      <c r="O91" s="10"/>
      <c r="P91" s="13"/>
      <c r="Q91" s="13"/>
      <c r="R91" s="13"/>
      <c r="S91" s="12"/>
      <c r="T91" s="10">
        <v>2250</v>
      </c>
      <c r="U91" s="13">
        <v>323</v>
      </c>
      <c r="V91" s="10"/>
      <c r="W91" s="13"/>
      <c r="X91" s="13"/>
      <c r="Y91" s="13"/>
      <c r="Z91" s="12"/>
      <c r="AA91" s="10"/>
      <c r="AB91" s="13">
        <v>920</v>
      </c>
      <c r="AC91" s="10"/>
      <c r="AD91" s="13"/>
      <c r="AE91" s="13"/>
      <c r="AF91" s="13"/>
      <c r="AG91" s="12"/>
      <c r="AH91" s="10"/>
      <c r="AI91" s="13"/>
      <c r="AJ91" s="10"/>
      <c r="AK91" s="13"/>
      <c r="AL91" s="13"/>
    </row>
    <row r="92" spans="1:38" ht="20.25" customHeight="1" x14ac:dyDescent="0.25">
      <c r="A92" s="17"/>
      <c r="B92" s="96"/>
      <c r="C92" s="10" t="s">
        <v>18</v>
      </c>
      <c r="D92" s="10"/>
      <c r="E92" s="12">
        <v>591510.76</v>
      </c>
      <c r="F92" s="10"/>
      <c r="G92" s="10"/>
      <c r="H92" s="10"/>
      <c r="I92" s="16"/>
      <c r="J92" s="25"/>
      <c r="K92" s="10"/>
      <c r="L92" s="12">
        <v>14561.73</v>
      </c>
      <c r="M92" s="10"/>
      <c r="N92" s="10"/>
      <c r="O92" s="10"/>
      <c r="P92" s="16"/>
      <c r="Q92" s="25"/>
      <c r="R92" s="10"/>
      <c r="S92" s="12">
        <v>449154.2</v>
      </c>
      <c r="T92" s="10"/>
      <c r="U92" s="10"/>
      <c r="V92" s="10"/>
      <c r="W92" s="16"/>
      <c r="X92" s="25"/>
      <c r="Y92" s="10"/>
      <c r="Z92" s="12">
        <v>221888.33000000002</v>
      </c>
      <c r="AA92" s="10"/>
      <c r="AB92" s="10"/>
      <c r="AC92" s="10"/>
      <c r="AD92" s="16"/>
      <c r="AE92" s="25"/>
      <c r="AF92" s="10"/>
      <c r="AG92" s="12"/>
      <c r="AH92" s="10"/>
      <c r="AI92" s="10"/>
      <c r="AJ92" s="10"/>
      <c r="AK92" s="16"/>
      <c r="AL92" s="25"/>
    </row>
    <row r="93" spans="1:38" s="21" customFormat="1" ht="15.6" customHeight="1" x14ac:dyDescent="0.3">
      <c r="A93" s="19"/>
      <c r="B93" s="97" t="s">
        <v>86</v>
      </c>
      <c r="C93" s="20" t="s">
        <v>17</v>
      </c>
      <c r="D93" s="20">
        <v>33894</v>
      </c>
      <c r="E93" s="20">
        <v>0</v>
      </c>
      <c r="F93" s="20">
        <v>148361</v>
      </c>
      <c r="G93" s="20">
        <v>175898</v>
      </c>
      <c r="H93" s="20">
        <v>38842</v>
      </c>
      <c r="I93" s="20">
        <v>7943</v>
      </c>
      <c r="J93" s="20">
        <v>43682</v>
      </c>
      <c r="K93" s="20">
        <v>1134</v>
      </c>
      <c r="L93" s="20">
        <v>0</v>
      </c>
      <c r="M93" s="20">
        <v>4663</v>
      </c>
      <c r="N93" s="20">
        <v>5859</v>
      </c>
      <c r="O93" s="20">
        <v>1264</v>
      </c>
      <c r="P93" s="20">
        <v>234</v>
      </c>
      <c r="Q93" s="20">
        <v>1191</v>
      </c>
      <c r="R93" s="20">
        <v>13983</v>
      </c>
      <c r="S93" s="20">
        <v>0</v>
      </c>
      <c r="T93" s="20">
        <v>57954</v>
      </c>
      <c r="U93" s="20">
        <v>62872</v>
      </c>
      <c r="V93" s="20">
        <v>13598</v>
      </c>
      <c r="W93" s="20">
        <v>2578</v>
      </c>
      <c r="X93" s="20">
        <v>15234</v>
      </c>
      <c r="Y93" s="20">
        <v>8118</v>
      </c>
      <c r="Z93" s="20">
        <v>0</v>
      </c>
      <c r="AA93" s="20">
        <v>31302</v>
      </c>
      <c r="AB93" s="20">
        <v>43480</v>
      </c>
      <c r="AC93" s="20">
        <v>9747</v>
      </c>
      <c r="AD93" s="20">
        <v>1901</v>
      </c>
      <c r="AE93" s="20">
        <v>9612</v>
      </c>
      <c r="AF93" s="20">
        <v>0</v>
      </c>
      <c r="AG93" s="20">
        <v>0</v>
      </c>
      <c r="AH93" s="20">
        <v>1999</v>
      </c>
      <c r="AI93" s="20">
        <v>378</v>
      </c>
      <c r="AJ93" s="20">
        <v>0</v>
      </c>
      <c r="AK93" s="20">
        <v>571</v>
      </c>
      <c r="AL93" s="20">
        <v>519</v>
      </c>
    </row>
    <row r="94" spans="1:38" s="24" customFormat="1" ht="16.8" customHeight="1" x14ac:dyDescent="0.3">
      <c r="A94" s="22"/>
      <c r="B94" s="98"/>
      <c r="C94" s="23" t="s">
        <v>18</v>
      </c>
      <c r="D94" s="33">
        <v>91652855.340000004</v>
      </c>
      <c r="E94" s="33">
        <v>312925461.25999993</v>
      </c>
      <c r="F94" s="33">
        <v>0</v>
      </c>
      <c r="G94" s="33">
        <v>0</v>
      </c>
      <c r="H94" s="33">
        <v>0</v>
      </c>
      <c r="I94" s="33">
        <v>201422545.35249999</v>
      </c>
      <c r="J94" s="33">
        <v>68410638.169999987</v>
      </c>
      <c r="K94" s="33">
        <v>3066135.12</v>
      </c>
      <c r="L94" s="33">
        <v>10366232.510000002</v>
      </c>
      <c r="M94" s="33">
        <v>0</v>
      </c>
      <c r="N94" s="33">
        <v>0</v>
      </c>
      <c r="O94" s="33">
        <v>0</v>
      </c>
      <c r="P94" s="33">
        <v>5970843.0099999988</v>
      </c>
      <c r="Q94" s="33">
        <v>1780814.9500000002</v>
      </c>
      <c r="R94" s="33">
        <v>37806328.289999999</v>
      </c>
      <c r="S94" s="33">
        <v>113266692.48000002</v>
      </c>
      <c r="T94" s="33">
        <v>0</v>
      </c>
      <c r="U94" s="33">
        <v>0</v>
      </c>
      <c r="V94" s="33">
        <v>0</v>
      </c>
      <c r="W94" s="33">
        <v>66438923.269999996</v>
      </c>
      <c r="X94" s="33">
        <v>23884731.250000007</v>
      </c>
      <c r="Y94" s="33">
        <v>21949139.370000001</v>
      </c>
      <c r="Z94" s="33">
        <v>77087193.359999999</v>
      </c>
      <c r="AA94" s="33">
        <v>0</v>
      </c>
      <c r="AB94" s="33">
        <v>0</v>
      </c>
      <c r="AC94" s="33">
        <v>0</v>
      </c>
      <c r="AD94" s="33">
        <v>46798286.470000006</v>
      </c>
      <c r="AE94" s="33">
        <v>14322223.17</v>
      </c>
      <c r="AF94" s="33">
        <v>0</v>
      </c>
      <c r="AG94" s="33">
        <v>1966734.7866666671</v>
      </c>
      <c r="AH94" s="33">
        <v>0</v>
      </c>
      <c r="AI94" s="33">
        <v>0</v>
      </c>
      <c r="AJ94" s="33">
        <v>0</v>
      </c>
      <c r="AK94" s="33">
        <v>17139126.973269384</v>
      </c>
      <c r="AL94" s="33">
        <v>703687.76249999704</v>
      </c>
    </row>
    <row r="95" spans="1:38" s="15" customFormat="1" ht="18" customHeight="1" x14ac:dyDescent="0.25">
      <c r="A95" s="14" t="s">
        <v>87</v>
      </c>
      <c r="B95" s="95" t="s">
        <v>88</v>
      </c>
      <c r="C95" s="13" t="s">
        <v>17</v>
      </c>
      <c r="D95" s="13"/>
      <c r="E95" s="12"/>
      <c r="F95" s="13">
        <v>31160</v>
      </c>
      <c r="G95" s="13">
        <v>111</v>
      </c>
      <c r="H95" s="13"/>
      <c r="I95" s="13"/>
      <c r="J95" s="13"/>
      <c r="K95" s="13"/>
      <c r="L95" s="12"/>
      <c r="M95" s="13"/>
      <c r="N95" s="13"/>
      <c r="O95" s="13"/>
      <c r="P95" s="13"/>
      <c r="Q95" s="13"/>
      <c r="R95" s="13"/>
      <c r="S95" s="12"/>
      <c r="T95" s="13">
        <v>14915</v>
      </c>
      <c r="U95" s="13">
        <v>91</v>
      </c>
      <c r="V95" s="13"/>
      <c r="W95" s="13"/>
      <c r="X95" s="13"/>
      <c r="Y95" s="13"/>
      <c r="Z95" s="12"/>
      <c r="AA95" s="13">
        <v>163</v>
      </c>
      <c r="AB95" s="13"/>
      <c r="AC95" s="13"/>
      <c r="AD95" s="13"/>
      <c r="AE95" s="13"/>
      <c r="AF95" s="13"/>
      <c r="AG95" s="12"/>
      <c r="AH95" s="13">
        <v>365</v>
      </c>
      <c r="AI95" s="13"/>
      <c r="AJ95" s="13"/>
      <c r="AK95" s="13"/>
      <c r="AL95" s="13"/>
    </row>
    <row r="96" spans="1:38" ht="19.2" customHeight="1" x14ac:dyDescent="0.25">
      <c r="A96" s="9"/>
      <c r="B96" s="96"/>
      <c r="C96" s="10" t="s">
        <v>18</v>
      </c>
      <c r="D96" s="10"/>
      <c r="E96" s="12">
        <v>41145301.669999994</v>
      </c>
      <c r="F96" s="10"/>
      <c r="G96" s="13"/>
      <c r="H96" s="10"/>
      <c r="I96" s="10"/>
      <c r="J96" s="10"/>
      <c r="K96" s="10"/>
      <c r="L96" s="12">
        <v>1747.71</v>
      </c>
      <c r="M96" s="10"/>
      <c r="N96" s="13"/>
      <c r="O96" s="10"/>
      <c r="P96" s="10"/>
      <c r="Q96" s="10"/>
      <c r="R96" s="10"/>
      <c r="S96" s="12">
        <v>23718616.379999999</v>
      </c>
      <c r="T96" s="10"/>
      <c r="U96" s="13"/>
      <c r="V96" s="10"/>
      <c r="W96" s="10"/>
      <c r="X96" s="10"/>
      <c r="Y96" s="10"/>
      <c r="Z96" s="12">
        <v>260993.95</v>
      </c>
      <c r="AA96" s="10"/>
      <c r="AB96" s="13"/>
      <c r="AC96" s="10"/>
      <c r="AD96" s="10"/>
      <c r="AE96" s="10"/>
      <c r="AF96" s="10"/>
      <c r="AG96" s="12">
        <v>329134.28749999846</v>
      </c>
      <c r="AH96" s="10"/>
      <c r="AI96" s="13"/>
      <c r="AJ96" s="10"/>
      <c r="AK96" s="10"/>
      <c r="AL96" s="10"/>
    </row>
    <row r="97" spans="1:38" s="15" customFormat="1" ht="20.399999999999999" customHeight="1" x14ac:dyDescent="0.25">
      <c r="A97" s="14" t="s">
        <v>89</v>
      </c>
      <c r="B97" s="95" t="s">
        <v>90</v>
      </c>
      <c r="C97" s="13" t="s">
        <v>17</v>
      </c>
      <c r="D97" s="13"/>
      <c r="E97" s="12"/>
      <c r="F97" s="13">
        <v>19795</v>
      </c>
      <c r="G97" s="13">
        <v>12558</v>
      </c>
      <c r="H97" s="13">
        <v>3829</v>
      </c>
      <c r="I97" s="13">
        <v>1267</v>
      </c>
      <c r="J97" s="13">
        <v>2757</v>
      </c>
      <c r="K97" s="13"/>
      <c r="L97" s="12"/>
      <c r="M97" s="13">
        <v>5</v>
      </c>
      <c r="N97" s="13">
        <v>3</v>
      </c>
      <c r="O97" s="13">
        <v>1</v>
      </c>
      <c r="P97" s="13"/>
      <c r="Q97" s="13"/>
      <c r="R97" s="13"/>
      <c r="S97" s="12"/>
      <c r="T97" s="13">
        <v>9551</v>
      </c>
      <c r="U97" s="13">
        <v>6059</v>
      </c>
      <c r="V97" s="13">
        <v>1847</v>
      </c>
      <c r="W97" s="13">
        <v>634</v>
      </c>
      <c r="X97" s="13">
        <v>1182</v>
      </c>
      <c r="Y97" s="13"/>
      <c r="Z97" s="12"/>
      <c r="AA97" s="13">
        <v>83</v>
      </c>
      <c r="AB97" s="13">
        <v>53</v>
      </c>
      <c r="AC97" s="13">
        <v>16</v>
      </c>
      <c r="AD97" s="13"/>
      <c r="AE97" s="13"/>
      <c r="AF97" s="13"/>
      <c r="AG97" s="12"/>
      <c r="AH97" s="13"/>
      <c r="AI97" s="13"/>
      <c r="AJ97" s="13"/>
      <c r="AK97" s="13">
        <v>19</v>
      </c>
      <c r="AL97" s="13"/>
    </row>
    <row r="98" spans="1:38" ht="17.25" customHeight="1" x14ac:dyDescent="0.25">
      <c r="A98" s="9"/>
      <c r="B98" s="96"/>
      <c r="C98" s="10" t="s">
        <v>18</v>
      </c>
      <c r="D98" s="10"/>
      <c r="E98" s="12">
        <v>31898668.840000004</v>
      </c>
      <c r="F98" s="10"/>
      <c r="G98" s="13"/>
      <c r="H98" s="10"/>
      <c r="I98" s="25">
        <v>52155748.82</v>
      </c>
      <c r="J98" s="10">
        <v>4927703.67</v>
      </c>
      <c r="K98" s="10"/>
      <c r="L98" s="12">
        <v>7804.5599999999995</v>
      </c>
      <c r="M98" s="10"/>
      <c r="N98" s="13"/>
      <c r="O98" s="10"/>
      <c r="P98" s="25"/>
      <c r="Q98" s="10"/>
      <c r="R98" s="10"/>
      <c r="S98" s="12">
        <v>16332246.789999999</v>
      </c>
      <c r="T98" s="10"/>
      <c r="U98" s="13"/>
      <c r="V98" s="10"/>
      <c r="W98" s="25">
        <v>26077874.41</v>
      </c>
      <c r="X98" s="10">
        <v>2111873</v>
      </c>
      <c r="Y98" s="10"/>
      <c r="Z98" s="12">
        <v>171203.07</v>
      </c>
      <c r="AA98" s="10"/>
      <c r="AB98" s="13"/>
      <c r="AC98" s="10"/>
      <c r="AD98" s="25"/>
      <c r="AE98" s="10"/>
      <c r="AF98" s="10"/>
      <c r="AG98" s="12">
        <v>14303.740000000224</v>
      </c>
      <c r="AH98" s="10"/>
      <c r="AI98" s="13"/>
      <c r="AJ98" s="10"/>
      <c r="AK98" s="25">
        <v>790238.625</v>
      </c>
      <c r="AL98" s="10"/>
    </row>
    <row r="99" spans="1:38" s="15" customFormat="1" ht="20.399999999999999" customHeight="1" x14ac:dyDescent="0.25">
      <c r="A99" s="14"/>
      <c r="B99" s="95" t="s">
        <v>91</v>
      </c>
      <c r="C99" s="13" t="s">
        <v>17</v>
      </c>
      <c r="D99" s="13"/>
      <c r="E99" s="12"/>
      <c r="F99" s="13">
        <v>6672</v>
      </c>
      <c r="G99" s="13">
        <v>6958</v>
      </c>
      <c r="H99" s="13">
        <v>1846</v>
      </c>
      <c r="I99" s="13">
        <v>280</v>
      </c>
      <c r="J99" s="13">
        <v>2567</v>
      </c>
      <c r="K99" s="13"/>
      <c r="L99" s="12"/>
      <c r="M99" s="13">
        <v>7</v>
      </c>
      <c r="N99" s="13">
        <v>7</v>
      </c>
      <c r="O99" s="13">
        <v>2</v>
      </c>
      <c r="P99" s="13"/>
      <c r="Q99" s="13"/>
      <c r="R99" s="13"/>
      <c r="S99" s="12"/>
      <c r="T99" s="13">
        <v>5445</v>
      </c>
      <c r="U99" s="13">
        <v>5679</v>
      </c>
      <c r="V99" s="13">
        <v>1507</v>
      </c>
      <c r="W99" s="13">
        <v>150</v>
      </c>
      <c r="X99" s="13">
        <v>1886</v>
      </c>
      <c r="Y99" s="13"/>
      <c r="Z99" s="12"/>
      <c r="AA99" s="13">
        <v>49</v>
      </c>
      <c r="AB99" s="13">
        <v>51</v>
      </c>
      <c r="AC99" s="13">
        <v>14</v>
      </c>
      <c r="AD99" s="13"/>
      <c r="AE99" s="13"/>
      <c r="AF99" s="13"/>
      <c r="AG99" s="12"/>
      <c r="AH99" s="13"/>
      <c r="AI99" s="13"/>
      <c r="AJ99" s="13"/>
      <c r="AK99" s="13"/>
      <c r="AL99" s="13"/>
    </row>
    <row r="100" spans="1:38" ht="18" customHeight="1" x14ac:dyDescent="0.25">
      <c r="A100" s="9"/>
      <c r="B100" s="96"/>
      <c r="C100" s="10" t="s">
        <v>18</v>
      </c>
      <c r="D100" s="10"/>
      <c r="E100" s="12">
        <v>13303403.670000002</v>
      </c>
      <c r="F100" s="10"/>
      <c r="G100" s="13"/>
      <c r="H100" s="10"/>
      <c r="I100" s="25">
        <v>12348094.880000001</v>
      </c>
      <c r="J100" s="10">
        <v>14946999.33</v>
      </c>
      <c r="K100" s="10"/>
      <c r="L100" s="12">
        <v>13924.23</v>
      </c>
      <c r="M100" s="10"/>
      <c r="N100" s="13"/>
      <c r="O100" s="10"/>
      <c r="P100" s="25"/>
      <c r="Q100" s="10"/>
      <c r="R100" s="10"/>
      <c r="S100" s="12">
        <v>10821017.789999999</v>
      </c>
      <c r="T100" s="10"/>
      <c r="U100" s="13"/>
      <c r="V100" s="10"/>
      <c r="W100" s="25">
        <v>6648974.1699999999</v>
      </c>
      <c r="X100" s="10">
        <v>10982562.23</v>
      </c>
      <c r="Y100" s="10"/>
      <c r="Z100" s="12">
        <v>98288.760000000009</v>
      </c>
      <c r="AA100" s="10"/>
      <c r="AB100" s="13"/>
      <c r="AC100" s="10"/>
      <c r="AD100" s="25"/>
      <c r="AE100" s="10"/>
      <c r="AF100" s="10"/>
      <c r="AG100" s="12"/>
      <c r="AH100" s="10"/>
      <c r="AI100" s="13"/>
      <c r="AJ100" s="10"/>
      <c r="AK100" s="25"/>
      <c r="AL100" s="10"/>
    </row>
    <row r="101" spans="1:38" s="15" customFormat="1" ht="18" customHeight="1" x14ac:dyDescent="0.25">
      <c r="A101" s="14" t="s">
        <v>92</v>
      </c>
      <c r="B101" s="95" t="s">
        <v>93</v>
      </c>
      <c r="C101" s="13" t="s">
        <v>17</v>
      </c>
      <c r="D101" s="13"/>
      <c r="E101" s="12"/>
      <c r="F101" s="13">
        <v>4045</v>
      </c>
      <c r="G101" s="13">
        <v>4132</v>
      </c>
      <c r="H101" s="13">
        <v>1160</v>
      </c>
      <c r="I101" s="13">
        <v>739</v>
      </c>
      <c r="J101" s="13">
        <v>2105</v>
      </c>
      <c r="K101" s="13"/>
      <c r="L101" s="12"/>
      <c r="M101" s="13">
        <v>2</v>
      </c>
      <c r="N101" s="13">
        <v>2</v>
      </c>
      <c r="O101" s="13">
        <v>1</v>
      </c>
      <c r="P101" s="13"/>
      <c r="Q101" s="13"/>
      <c r="R101" s="13"/>
      <c r="S101" s="12"/>
      <c r="T101" s="13">
        <v>2897</v>
      </c>
      <c r="U101" s="13">
        <v>2958</v>
      </c>
      <c r="V101" s="13">
        <v>831</v>
      </c>
      <c r="W101" s="13">
        <v>460</v>
      </c>
      <c r="X101" s="13">
        <v>1445</v>
      </c>
      <c r="Y101" s="13"/>
      <c r="Z101" s="12"/>
      <c r="AA101" s="13">
        <v>30</v>
      </c>
      <c r="AB101" s="13">
        <v>30</v>
      </c>
      <c r="AC101" s="13">
        <v>8</v>
      </c>
      <c r="AD101" s="13">
        <v>6</v>
      </c>
      <c r="AE101" s="13"/>
      <c r="AF101" s="13"/>
      <c r="AG101" s="12"/>
      <c r="AH101" s="13"/>
      <c r="AI101" s="13"/>
      <c r="AJ101" s="13"/>
      <c r="AK101" s="13">
        <v>6</v>
      </c>
      <c r="AL101" s="13"/>
    </row>
    <row r="102" spans="1:38" ht="16.5" customHeight="1" x14ac:dyDescent="0.25">
      <c r="A102" s="9"/>
      <c r="B102" s="96"/>
      <c r="C102" s="10" t="s">
        <v>18</v>
      </c>
      <c r="D102" s="10"/>
      <c r="E102" s="12">
        <v>10901942.32</v>
      </c>
      <c r="F102" s="10"/>
      <c r="G102" s="13"/>
      <c r="H102" s="10"/>
      <c r="I102" s="25">
        <v>24567487.539999999</v>
      </c>
      <c r="J102" s="10">
        <v>3559308.16</v>
      </c>
      <c r="K102" s="10"/>
      <c r="L102" s="12">
        <v>4520.58</v>
      </c>
      <c r="M102" s="10"/>
      <c r="N102" s="13"/>
      <c r="O102" s="10"/>
      <c r="P102" s="25"/>
      <c r="Q102" s="10"/>
      <c r="R102" s="10"/>
      <c r="S102" s="12">
        <v>8018411.0100000007</v>
      </c>
      <c r="T102" s="10"/>
      <c r="U102" s="13"/>
      <c r="V102" s="10"/>
      <c r="W102" s="25">
        <v>15304336.5</v>
      </c>
      <c r="X102" s="10">
        <v>2442979.69</v>
      </c>
      <c r="Y102" s="10"/>
      <c r="Z102" s="12">
        <v>64393.80000000001</v>
      </c>
      <c r="AA102" s="10"/>
      <c r="AB102" s="13"/>
      <c r="AC102" s="10"/>
      <c r="AD102" s="25">
        <v>201372.85</v>
      </c>
      <c r="AE102" s="10"/>
      <c r="AF102" s="10"/>
      <c r="AG102" s="12"/>
      <c r="AH102" s="10"/>
      <c r="AI102" s="13"/>
      <c r="AJ102" s="10"/>
      <c r="AK102" s="25">
        <v>201372.84250000119</v>
      </c>
      <c r="AL102" s="10"/>
    </row>
    <row r="103" spans="1:38" s="15" customFormat="1" ht="20.399999999999999" customHeight="1" x14ac:dyDescent="0.25">
      <c r="A103" s="14" t="s">
        <v>94</v>
      </c>
      <c r="B103" s="95" t="s">
        <v>95</v>
      </c>
      <c r="C103" s="13" t="s">
        <v>17</v>
      </c>
      <c r="D103" s="13"/>
      <c r="E103" s="12"/>
      <c r="F103" s="13">
        <v>9551</v>
      </c>
      <c r="G103" s="13">
        <v>12082</v>
      </c>
      <c r="H103" s="13">
        <v>3572</v>
      </c>
      <c r="I103" s="13">
        <v>2102</v>
      </c>
      <c r="J103" s="13">
        <v>2322</v>
      </c>
      <c r="K103" s="13"/>
      <c r="L103" s="12"/>
      <c r="M103" s="13">
        <v>10</v>
      </c>
      <c r="N103" s="13">
        <v>12</v>
      </c>
      <c r="O103" s="13">
        <v>4</v>
      </c>
      <c r="P103" s="13"/>
      <c r="Q103" s="13"/>
      <c r="R103" s="13"/>
      <c r="S103" s="12"/>
      <c r="T103" s="13">
        <v>10052</v>
      </c>
      <c r="U103" s="13">
        <v>12714</v>
      </c>
      <c r="V103" s="13">
        <v>3758</v>
      </c>
      <c r="W103" s="13">
        <v>1493</v>
      </c>
      <c r="X103" s="13">
        <v>2588</v>
      </c>
      <c r="Y103" s="13"/>
      <c r="Z103" s="12"/>
      <c r="AA103" s="13">
        <v>111</v>
      </c>
      <c r="AB103" s="13">
        <v>140</v>
      </c>
      <c r="AC103" s="13">
        <v>41</v>
      </c>
      <c r="AD103" s="13">
        <v>11</v>
      </c>
      <c r="AE103" s="13">
        <v>30</v>
      </c>
      <c r="AF103" s="13"/>
      <c r="AG103" s="12"/>
      <c r="AH103" s="13"/>
      <c r="AI103" s="13"/>
      <c r="AJ103" s="13"/>
      <c r="AK103" s="13">
        <v>37</v>
      </c>
      <c r="AL103" s="13"/>
    </row>
    <row r="104" spans="1:38" ht="17.399999999999999" customHeight="1" x14ac:dyDescent="0.25">
      <c r="A104" s="9"/>
      <c r="B104" s="96"/>
      <c r="C104" s="10" t="s">
        <v>18</v>
      </c>
      <c r="D104" s="10"/>
      <c r="E104" s="12">
        <v>26858407.720000003</v>
      </c>
      <c r="F104" s="10"/>
      <c r="G104" s="13"/>
      <c r="H104" s="10"/>
      <c r="I104" s="25">
        <v>83859717.159999996</v>
      </c>
      <c r="J104" s="10">
        <v>4373343.6100000003</v>
      </c>
      <c r="K104" s="10"/>
      <c r="L104" s="12">
        <v>27397.379999999997</v>
      </c>
      <c r="M104" s="10"/>
      <c r="N104" s="13"/>
      <c r="O104" s="10"/>
      <c r="P104" s="25"/>
      <c r="Q104" s="10"/>
      <c r="R104" s="10"/>
      <c r="S104" s="12">
        <v>28400510.199999999</v>
      </c>
      <c r="T104" s="10"/>
      <c r="U104" s="13"/>
      <c r="V104" s="10"/>
      <c r="W104" s="25">
        <v>59588360.549999997</v>
      </c>
      <c r="X104" s="10">
        <v>4875812.87</v>
      </c>
      <c r="Y104" s="10"/>
      <c r="Z104" s="12">
        <v>302362.83999999997</v>
      </c>
      <c r="AA104" s="10"/>
      <c r="AB104" s="13"/>
      <c r="AC104" s="10"/>
      <c r="AD104" s="25">
        <v>436012.39</v>
      </c>
      <c r="AE104" s="10">
        <v>55829.919999999998</v>
      </c>
      <c r="AF104" s="10"/>
      <c r="AG104" s="12">
        <v>2284.3299999999581</v>
      </c>
      <c r="AH104" s="10"/>
      <c r="AI104" s="13"/>
      <c r="AJ104" s="10"/>
      <c r="AK104" s="25">
        <v>1453374.6550000012</v>
      </c>
      <c r="AL104" s="10"/>
    </row>
    <row r="105" spans="1:38" s="15" customFormat="1" ht="19.2" customHeight="1" x14ac:dyDescent="0.25">
      <c r="A105" s="14" t="s">
        <v>96</v>
      </c>
      <c r="B105" s="95" t="s">
        <v>97</v>
      </c>
      <c r="C105" s="13" t="s">
        <v>17</v>
      </c>
      <c r="D105" s="13"/>
      <c r="E105" s="12"/>
      <c r="F105" s="13">
        <v>3130</v>
      </c>
      <c r="G105" s="13">
        <v>2401</v>
      </c>
      <c r="H105" s="13">
        <v>690</v>
      </c>
      <c r="I105" s="13"/>
      <c r="J105" s="13">
        <v>875</v>
      </c>
      <c r="K105" s="13"/>
      <c r="L105" s="12"/>
      <c r="M105" s="13">
        <v>0</v>
      </c>
      <c r="N105" s="13">
        <v>0</v>
      </c>
      <c r="O105" s="13">
        <v>0</v>
      </c>
      <c r="P105" s="13"/>
      <c r="Q105" s="13"/>
      <c r="R105" s="13"/>
      <c r="S105" s="12"/>
      <c r="T105" s="13">
        <v>4320</v>
      </c>
      <c r="U105" s="13">
        <v>3313</v>
      </c>
      <c r="V105" s="13">
        <v>953</v>
      </c>
      <c r="W105" s="13"/>
      <c r="X105" s="13">
        <v>875</v>
      </c>
      <c r="Y105" s="13"/>
      <c r="Z105" s="12"/>
      <c r="AA105" s="13">
        <v>8</v>
      </c>
      <c r="AB105" s="13">
        <v>6</v>
      </c>
      <c r="AC105" s="13">
        <v>2</v>
      </c>
      <c r="AD105" s="13"/>
      <c r="AE105" s="13"/>
      <c r="AF105" s="13"/>
      <c r="AG105" s="12"/>
      <c r="AH105" s="13"/>
      <c r="AI105" s="13"/>
      <c r="AJ105" s="13"/>
      <c r="AK105" s="13"/>
      <c r="AL105" s="13"/>
    </row>
    <row r="106" spans="1:38" ht="18.75" customHeight="1" x14ac:dyDescent="0.25">
      <c r="A106" s="9"/>
      <c r="B106" s="96"/>
      <c r="C106" s="10" t="s">
        <v>18</v>
      </c>
      <c r="D106" s="10"/>
      <c r="E106" s="12">
        <v>6361596.1799999997</v>
      </c>
      <c r="F106" s="10"/>
      <c r="G106" s="13"/>
      <c r="H106" s="10"/>
      <c r="I106" s="25"/>
      <c r="J106" s="10">
        <v>1677536.78</v>
      </c>
      <c r="K106" s="10"/>
      <c r="L106" s="12">
        <v>685.74</v>
      </c>
      <c r="M106" s="10"/>
      <c r="N106" s="13"/>
      <c r="O106" s="10"/>
      <c r="P106" s="25"/>
      <c r="Q106" s="10"/>
      <c r="R106" s="10"/>
      <c r="S106" s="12">
        <v>8639863.4100000001</v>
      </c>
      <c r="T106" s="10"/>
      <c r="U106" s="13"/>
      <c r="V106" s="10"/>
      <c r="W106" s="25"/>
      <c r="X106" s="10">
        <v>1677536.78</v>
      </c>
      <c r="Y106" s="10"/>
      <c r="Z106" s="12">
        <v>17286.509999999998</v>
      </c>
      <c r="AA106" s="10"/>
      <c r="AB106" s="13"/>
      <c r="AC106" s="10"/>
      <c r="AD106" s="25"/>
      <c r="AE106" s="10"/>
      <c r="AF106" s="10"/>
      <c r="AG106" s="12"/>
      <c r="AH106" s="10"/>
      <c r="AI106" s="13"/>
      <c r="AJ106" s="10"/>
      <c r="AK106" s="25"/>
      <c r="AL106" s="10"/>
    </row>
    <row r="107" spans="1:38" s="15" customFormat="1" ht="25.5" customHeight="1" x14ac:dyDescent="0.25">
      <c r="A107" s="14" t="s">
        <v>98</v>
      </c>
      <c r="B107" s="95" t="s">
        <v>99</v>
      </c>
      <c r="C107" s="13" t="s">
        <v>17</v>
      </c>
      <c r="D107" s="13"/>
      <c r="E107" s="12"/>
      <c r="F107" s="13"/>
      <c r="G107" s="13">
        <v>1920</v>
      </c>
      <c r="H107" s="13"/>
      <c r="I107" s="13"/>
      <c r="J107" s="13"/>
      <c r="K107" s="13"/>
      <c r="L107" s="12"/>
      <c r="M107" s="13"/>
      <c r="N107" s="13"/>
      <c r="O107" s="13"/>
      <c r="P107" s="13"/>
      <c r="Q107" s="13"/>
      <c r="R107" s="13"/>
      <c r="S107" s="12"/>
      <c r="T107" s="13"/>
      <c r="U107" s="13">
        <v>1392</v>
      </c>
      <c r="V107" s="13"/>
      <c r="W107" s="13"/>
      <c r="X107" s="13"/>
      <c r="Y107" s="13"/>
      <c r="Z107" s="12"/>
      <c r="AA107" s="13"/>
      <c r="AB107" s="13">
        <v>8</v>
      </c>
      <c r="AC107" s="13"/>
      <c r="AD107" s="13"/>
      <c r="AE107" s="13"/>
      <c r="AF107" s="13"/>
      <c r="AG107" s="12"/>
      <c r="AH107" s="13"/>
      <c r="AI107" s="13"/>
      <c r="AJ107" s="13"/>
      <c r="AK107" s="13"/>
      <c r="AL107" s="13"/>
    </row>
    <row r="108" spans="1:38" x14ac:dyDescent="0.25">
      <c r="A108" s="9"/>
      <c r="B108" s="96"/>
      <c r="C108" s="10" t="s">
        <v>18</v>
      </c>
      <c r="D108" s="10"/>
      <c r="E108" s="12">
        <v>5785095.9300000006</v>
      </c>
      <c r="F108" s="10"/>
      <c r="G108" s="13"/>
      <c r="H108" s="10"/>
      <c r="I108" s="25"/>
      <c r="J108" s="10"/>
      <c r="K108" s="10"/>
      <c r="L108" s="12"/>
      <c r="M108" s="10"/>
      <c r="N108" s="13"/>
      <c r="O108" s="10"/>
      <c r="P108" s="25"/>
      <c r="Q108" s="10"/>
      <c r="R108" s="10"/>
      <c r="S108" s="12">
        <v>4191012.45</v>
      </c>
      <c r="T108" s="10"/>
      <c r="U108" s="13"/>
      <c r="V108" s="10"/>
      <c r="W108" s="25"/>
      <c r="X108" s="10"/>
      <c r="Y108" s="10"/>
      <c r="Z108" s="12">
        <v>22690.16</v>
      </c>
      <c r="AA108" s="10"/>
      <c r="AB108" s="13"/>
      <c r="AC108" s="10"/>
      <c r="AD108" s="25"/>
      <c r="AE108" s="10"/>
      <c r="AF108" s="10"/>
      <c r="AG108" s="12"/>
      <c r="AH108" s="10"/>
      <c r="AI108" s="13"/>
      <c r="AJ108" s="10"/>
      <c r="AK108" s="25"/>
      <c r="AL108" s="10"/>
    </row>
    <row r="109" spans="1:38" s="15" customFormat="1" ht="17.25" customHeight="1" x14ac:dyDescent="0.25">
      <c r="A109" s="14" t="s">
        <v>100</v>
      </c>
      <c r="B109" s="95" t="s">
        <v>101</v>
      </c>
      <c r="C109" s="13" t="s">
        <v>17</v>
      </c>
      <c r="D109" s="13"/>
      <c r="E109" s="12"/>
      <c r="F109" s="13"/>
      <c r="G109" s="13">
        <v>2614</v>
      </c>
      <c r="H109" s="13"/>
      <c r="I109" s="13"/>
      <c r="J109" s="13"/>
      <c r="K109" s="13"/>
      <c r="L109" s="12"/>
      <c r="M109" s="13"/>
      <c r="N109" s="13">
        <v>1</v>
      </c>
      <c r="O109" s="13"/>
      <c r="P109" s="13"/>
      <c r="Q109" s="13"/>
      <c r="R109" s="13"/>
      <c r="S109" s="12"/>
      <c r="T109" s="13"/>
      <c r="U109" s="13">
        <v>2202</v>
      </c>
      <c r="V109" s="13"/>
      <c r="W109" s="13"/>
      <c r="X109" s="13"/>
      <c r="Y109" s="13"/>
      <c r="Z109" s="12"/>
      <c r="AA109" s="13"/>
      <c r="AB109" s="13">
        <v>14</v>
      </c>
      <c r="AC109" s="13"/>
      <c r="AD109" s="13"/>
      <c r="AE109" s="13"/>
      <c r="AF109" s="13"/>
      <c r="AG109" s="12"/>
      <c r="AH109" s="13"/>
      <c r="AI109" s="13">
        <v>5</v>
      </c>
      <c r="AJ109" s="13"/>
      <c r="AK109" s="13"/>
      <c r="AL109" s="13"/>
    </row>
    <row r="110" spans="1:38" ht="15.75" customHeight="1" x14ac:dyDescent="0.25">
      <c r="A110" s="9"/>
      <c r="B110" s="96"/>
      <c r="C110" s="10" t="s">
        <v>18</v>
      </c>
      <c r="D110" s="10"/>
      <c r="E110" s="12">
        <v>7872143.4000000004</v>
      </c>
      <c r="F110" s="10"/>
      <c r="G110" s="13"/>
      <c r="H110" s="10"/>
      <c r="I110" s="25"/>
      <c r="J110" s="10"/>
      <c r="K110" s="10"/>
      <c r="L110" s="12">
        <v>2580.96</v>
      </c>
      <c r="M110" s="10"/>
      <c r="N110" s="13"/>
      <c r="O110" s="10"/>
      <c r="P110" s="25"/>
      <c r="Q110" s="10"/>
      <c r="R110" s="10"/>
      <c r="S110" s="12">
        <v>6631376.3600000003</v>
      </c>
      <c r="T110" s="10"/>
      <c r="U110" s="13"/>
      <c r="V110" s="10"/>
      <c r="W110" s="25"/>
      <c r="X110" s="10"/>
      <c r="Y110" s="10"/>
      <c r="Z110" s="12">
        <v>42305.25</v>
      </c>
      <c r="AA110" s="10"/>
      <c r="AB110" s="13"/>
      <c r="AC110" s="10"/>
      <c r="AD110" s="25"/>
      <c r="AE110" s="10"/>
      <c r="AF110" s="10"/>
      <c r="AG110" s="12">
        <v>14924.664999997243</v>
      </c>
      <c r="AH110" s="10"/>
      <c r="AI110" s="13"/>
      <c r="AJ110" s="10"/>
      <c r="AK110" s="25"/>
      <c r="AL110" s="10"/>
    </row>
    <row r="111" spans="1:38" s="15" customFormat="1" ht="15" customHeight="1" x14ac:dyDescent="0.25">
      <c r="A111" s="14" t="s">
        <v>102</v>
      </c>
      <c r="B111" s="95" t="s">
        <v>103</v>
      </c>
      <c r="C111" s="13" t="s">
        <v>17</v>
      </c>
      <c r="D111" s="13"/>
      <c r="E111" s="12"/>
      <c r="F111" s="13"/>
      <c r="G111" s="13">
        <v>2450</v>
      </c>
      <c r="H111" s="13"/>
      <c r="I111" s="13"/>
      <c r="J111" s="13"/>
      <c r="K111" s="13"/>
      <c r="L111" s="12"/>
      <c r="M111" s="13"/>
      <c r="N111" s="13"/>
      <c r="O111" s="13"/>
      <c r="P111" s="13"/>
      <c r="Q111" s="13"/>
      <c r="R111" s="13"/>
      <c r="S111" s="12"/>
      <c r="T111" s="13"/>
      <c r="U111" s="13">
        <v>1369</v>
      </c>
      <c r="V111" s="13"/>
      <c r="W111" s="13"/>
      <c r="X111" s="13"/>
      <c r="Y111" s="13"/>
      <c r="Z111" s="12"/>
      <c r="AA111" s="13"/>
      <c r="AB111" s="13">
        <v>9</v>
      </c>
      <c r="AC111" s="13"/>
      <c r="AD111" s="13"/>
      <c r="AE111" s="13"/>
      <c r="AF111" s="13"/>
      <c r="AG111" s="12"/>
      <c r="AH111" s="13"/>
      <c r="AI111" s="13">
        <v>12</v>
      </c>
      <c r="AJ111" s="13"/>
      <c r="AK111" s="13"/>
      <c r="AL111" s="13"/>
    </row>
    <row r="112" spans="1:38" ht="15.75" customHeight="1" x14ac:dyDescent="0.25">
      <c r="A112" s="9"/>
      <c r="B112" s="96"/>
      <c r="C112" s="10" t="s">
        <v>18</v>
      </c>
      <c r="D112" s="10"/>
      <c r="E112" s="12">
        <v>7376757.8499999996</v>
      </c>
      <c r="F112" s="10"/>
      <c r="G112" s="13"/>
      <c r="H112" s="10"/>
      <c r="I112" s="25"/>
      <c r="J112" s="10"/>
      <c r="K112" s="10"/>
      <c r="L112" s="12"/>
      <c r="M112" s="10"/>
      <c r="N112" s="13"/>
      <c r="O112" s="10"/>
      <c r="P112" s="25"/>
      <c r="Q112" s="10"/>
      <c r="R112" s="10"/>
      <c r="S112" s="12">
        <v>4124001.1</v>
      </c>
      <c r="T112" s="10"/>
      <c r="U112" s="13"/>
      <c r="V112" s="10"/>
      <c r="W112" s="25"/>
      <c r="X112" s="10"/>
      <c r="Y112" s="10"/>
      <c r="Z112" s="12">
        <v>27208.41</v>
      </c>
      <c r="AA112" s="10"/>
      <c r="AB112" s="13"/>
      <c r="AC112" s="10"/>
      <c r="AD112" s="25"/>
      <c r="AE112" s="10"/>
      <c r="AF112" s="10"/>
      <c r="AG112" s="12">
        <v>35376.687500001863</v>
      </c>
      <c r="AH112" s="10"/>
      <c r="AI112" s="13"/>
      <c r="AJ112" s="10"/>
      <c r="AK112" s="25"/>
      <c r="AL112" s="10"/>
    </row>
    <row r="113" spans="1:38" s="15" customFormat="1" ht="19.95" customHeight="1" x14ac:dyDescent="0.25">
      <c r="A113" s="14" t="s">
        <v>104</v>
      </c>
      <c r="B113" s="95" t="s">
        <v>105</v>
      </c>
      <c r="C113" s="13" t="s">
        <v>17</v>
      </c>
      <c r="D113" s="13"/>
      <c r="E113" s="12"/>
      <c r="F113" s="13">
        <v>7362</v>
      </c>
      <c r="G113" s="13">
        <v>5373</v>
      </c>
      <c r="H113" s="13"/>
      <c r="I113" s="13">
        <v>1266</v>
      </c>
      <c r="J113" s="13">
        <v>404</v>
      </c>
      <c r="K113" s="13"/>
      <c r="L113" s="12"/>
      <c r="M113" s="13">
        <v>1</v>
      </c>
      <c r="N113" s="13">
        <v>1</v>
      </c>
      <c r="O113" s="13"/>
      <c r="P113" s="13"/>
      <c r="Q113" s="13"/>
      <c r="R113" s="13"/>
      <c r="S113" s="12"/>
      <c r="T113" s="13">
        <v>6440</v>
      </c>
      <c r="U113" s="13">
        <v>4675</v>
      </c>
      <c r="V113" s="13"/>
      <c r="W113" s="13">
        <v>999</v>
      </c>
      <c r="X113" s="13">
        <v>307</v>
      </c>
      <c r="Y113" s="13"/>
      <c r="Z113" s="12"/>
      <c r="AA113" s="13">
        <v>42</v>
      </c>
      <c r="AB113" s="13">
        <v>55</v>
      </c>
      <c r="AC113" s="13"/>
      <c r="AD113" s="13">
        <v>14</v>
      </c>
      <c r="AE113" s="13"/>
      <c r="AF113" s="13"/>
      <c r="AG113" s="12"/>
      <c r="AH113" s="13">
        <v>30</v>
      </c>
      <c r="AI113" s="13">
        <v>13</v>
      </c>
      <c r="AJ113" s="13"/>
      <c r="AK113" s="13">
        <v>6</v>
      </c>
      <c r="AL113" s="13">
        <v>9</v>
      </c>
    </row>
    <row r="114" spans="1:38" x14ac:dyDescent="0.25">
      <c r="A114" s="9"/>
      <c r="B114" s="96"/>
      <c r="C114" s="10" t="s">
        <v>18</v>
      </c>
      <c r="D114" s="10"/>
      <c r="E114" s="12">
        <v>13250235.040000001</v>
      </c>
      <c r="F114" s="10"/>
      <c r="G114" s="13"/>
      <c r="H114" s="10"/>
      <c r="I114" s="25">
        <v>26377993.850000001</v>
      </c>
      <c r="J114" s="10">
        <v>719314.12</v>
      </c>
      <c r="K114" s="10"/>
      <c r="L114" s="12">
        <v>2550.2800000000002</v>
      </c>
      <c r="M114" s="10"/>
      <c r="N114" s="13"/>
      <c r="O114" s="10"/>
      <c r="P114" s="25"/>
      <c r="Q114" s="10"/>
      <c r="R114" s="10"/>
      <c r="S114" s="12">
        <v>11534077.959999999</v>
      </c>
      <c r="T114" s="10"/>
      <c r="U114" s="13"/>
      <c r="V114" s="10"/>
      <c r="W114" s="25">
        <v>20824731.989999998</v>
      </c>
      <c r="X114" s="10">
        <v>546678.73</v>
      </c>
      <c r="Y114" s="10"/>
      <c r="Z114" s="12">
        <v>114945.40999999999</v>
      </c>
      <c r="AA114" s="10"/>
      <c r="AB114" s="13"/>
      <c r="AC114" s="10"/>
      <c r="AD114" s="25">
        <v>290095.77</v>
      </c>
      <c r="AE114" s="10"/>
      <c r="AF114" s="10"/>
      <c r="AG114" s="12">
        <v>39718.874166664318</v>
      </c>
      <c r="AH114" s="10"/>
      <c r="AI114" s="13"/>
      <c r="AJ114" s="10"/>
      <c r="AK114" s="25">
        <v>124326.75833333284</v>
      </c>
      <c r="AL114" s="10">
        <v>14386.28</v>
      </c>
    </row>
    <row r="115" spans="1:38" s="15" customFormat="1" ht="19.2" customHeight="1" x14ac:dyDescent="0.25">
      <c r="A115" s="14" t="s">
        <v>106</v>
      </c>
      <c r="B115" s="95" t="s">
        <v>107</v>
      </c>
      <c r="C115" s="13" t="s">
        <v>17</v>
      </c>
      <c r="D115" s="13"/>
      <c r="E115" s="12"/>
      <c r="F115" s="13">
        <v>3780</v>
      </c>
      <c r="G115" s="13"/>
      <c r="H115" s="13"/>
      <c r="I115" s="13">
        <v>290</v>
      </c>
      <c r="J115" s="13">
        <v>708</v>
      </c>
      <c r="K115" s="13"/>
      <c r="L115" s="12"/>
      <c r="M115" s="13"/>
      <c r="N115" s="13"/>
      <c r="O115" s="13"/>
      <c r="P115" s="13"/>
      <c r="Q115" s="13"/>
      <c r="R115" s="13"/>
      <c r="S115" s="12"/>
      <c r="T115" s="13">
        <v>2903</v>
      </c>
      <c r="U115" s="13"/>
      <c r="V115" s="13"/>
      <c r="W115" s="13">
        <v>251</v>
      </c>
      <c r="X115" s="13">
        <v>461</v>
      </c>
      <c r="Y115" s="13"/>
      <c r="Z115" s="12"/>
      <c r="AA115" s="13"/>
      <c r="AB115" s="13"/>
      <c r="AC115" s="13"/>
      <c r="AD115" s="13"/>
      <c r="AE115" s="13">
        <v>7</v>
      </c>
      <c r="AF115" s="13"/>
      <c r="AG115" s="12"/>
      <c r="AH115" s="13">
        <v>67</v>
      </c>
      <c r="AI115" s="13"/>
      <c r="AJ115" s="13"/>
      <c r="AK115" s="13">
        <v>6</v>
      </c>
      <c r="AL115" s="13">
        <v>12</v>
      </c>
    </row>
    <row r="116" spans="1:38" ht="17.25" customHeight="1" x14ac:dyDescent="0.25">
      <c r="A116" s="9"/>
      <c r="B116" s="96"/>
      <c r="C116" s="10" t="s">
        <v>18</v>
      </c>
      <c r="D116" s="10"/>
      <c r="E116" s="12">
        <v>3118412.78</v>
      </c>
      <c r="F116" s="10"/>
      <c r="G116" s="13"/>
      <c r="H116" s="10"/>
      <c r="I116" s="25">
        <v>26616661.600000001</v>
      </c>
      <c r="J116" s="10">
        <v>2976637.96</v>
      </c>
      <c r="K116" s="10"/>
      <c r="L116" s="12"/>
      <c r="M116" s="10"/>
      <c r="N116" s="13"/>
      <c r="O116" s="10"/>
      <c r="P116" s="25"/>
      <c r="Q116" s="10"/>
      <c r="R116" s="10"/>
      <c r="S116" s="12">
        <v>2572943.13</v>
      </c>
      <c r="T116" s="10"/>
      <c r="U116" s="13"/>
      <c r="V116" s="10"/>
      <c r="W116" s="25">
        <v>23101253.469999999</v>
      </c>
      <c r="X116" s="10">
        <v>1939369.25</v>
      </c>
      <c r="Y116" s="10"/>
      <c r="Z116" s="12">
        <v>13969.83</v>
      </c>
      <c r="AA116" s="10"/>
      <c r="AB116" s="13"/>
      <c r="AC116" s="10"/>
      <c r="AD116" s="25"/>
      <c r="AE116" s="10">
        <v>29384.38</v>
      </c>
      <c r="AF116" s="10"/>
      <c r="AG116" s="12">
        <v>46788.326666666508</v>
      </c>
      <c r="AH116" s="10"/>
      <c r="AI116" s="13"/>
      <c r="AJ116" s="10"/>
      <c r="AK116" s="25">
        <v>502201.16250000149</v>
      </c>
      <c r="AL116" s="10">
        <v>49953.460176667199</v>
      </c>
    </row>
    <row r="117" spans="1:38" s="15" customFormat="1" ht="18.75" customHeight="1" x14ac:dyDescent="0.25">
      <c r="A117" s="14" t="s">
        <v>108</v>
      </c>
      <c r="B117" s="95" t="s">
        <v>109</v>
      </c>
      <c r="C117" s="13" t="s">
        <v>17</v>
      </c>
      <c r="D117" s="13"/>
      <c r="E117" s="12"/>
      <c r="F117" s="13">
        <v>24399</v>
      </c>
      <c r="G117" s="13">
        <v>12815</v>
      </c>
      <c r="H117" s="13">
        <v>4175</v>
      </c>
      <c r="I117" s="13">
        <v>503</v>
      </c>
      <c r="J117" s="13">
        <v>831</v>
      </c>
      <c r="K117" s="13"/>
      <c r="L117" s="12"/>
      <c r="M117" s="13">
        <v>7</v>
      </c>
      <c r="N117" s="13">
        <v>4</v>
      </c>
      <c r="O117" s="13">
        <v>1</v>
      </c>
      <c r="P117" s="13"/>
      <c r="Q117" s="13"/>
      <c r="R117" s="13"/>
      <c r="S117" s="12"/>
      <c r="T117" s="13">
        <v>15947</v>
      </c>
      <c r="U117" s="13">
        <v>8376</v>
      </c>
      <c r="V117" s="13">
        <v>2729</v>
      </c>
      <c r="W117" s="13">
        <v>266</v>
      </c>
      <c r="X117" s="13">
        <v>1425</v>
      </c>
      <c r="Y117" s="13"/>
      <c r="Z117" s="12"/>
      <c r="AA117" s="13">
        <v>148</v>
      </c>
      <c r="AB117" s="13">
        <v>77</v>
      </c>
      <c r="AC117" s="13">
        <v>25</v>
      </c>
      <c r="AD117" s="13">
        <v>2</v>
      </c>
      <c r="AE117" s="13"/>
      <c r="AF117" s="13"/>
      <c r="AG117" s="12"/>
      <c r="AH117" s="13"/>
      <c r="AI117" s="13"/>
      <c r="AJ117" s="13"/>
      <c r="AK117" s="13">
        <v>2</v>
      </c>
      <c r="AL117" s="13"/>
    </row>
    <row r="118" spans="1:38" ht="18" customHeight="1" x14ac:dyDescent="0.25">
      <c r="A118" s="9"/>
      <c r="B118" s="96"/>
      <c r="C118" s="10" t="s">
        <v>18</v>
      </c>
      <c r="D118" s="10"/>
      <c r="E118" s="12">
        <v>37505106.009999998</v>
      </c>
      <c r="F118" s="10"/>
      <c r="G118" s="13"/>
      <c r="H118" s="10"/>
      <c r="I118" s="25">
        <v>26890810.370000001</v>
      </c>
      <c r="J118" s="16">
        <v>1785692.62</v>
      </c>
      <c r="K118" s="10"/>
      <c r="L118" s="12">
        <v>11516.23</v>
      </c>
      <c r="M118" s="10"/>
      <c r="N118" s="13"/>
      <c r="O118" s="10"/>
      <c r="P118" s="25"/>
      <c r="Q118" s="16"/>
      <c r="R118" s="10"/>
      <c r="S118" s="12">
        <v>24439445.029999997</v>
      </c>
      <c r="T118" s="10"/>
      <c r="U118" s="13"/>
      <c r="V118" s="10"/>
      <c r="W118" s="25">
        <v>14236311.369999999</v>
      </c>
      <c r="X118" s="16">
        <v>3059695.54</v>
      </c>
      <c r="Y118" s="10"/>
      <c r="Z118" s="12">
        <v>219837.51</v>
      </c>
      <c r="AA118" s="10"/>
      <c r="AB118" s="13"/>
      <c r="AC118" s="10"/>
      <c r="AD118" s="25">
        <v>121677.87</v>
      </c>
      <c r="AE118" s="16"/>
      <c r="AF118" s="10"/>
      <c r="AG118" s="12"/>
      <c r="AH118" s="10"/>
      <c r="AI118" s="13"/>
      <c r="AJ118" s="10"/>
      <c r="AK118" s="25">
        <v>60838.94</v>
      </c>
      <c r="AL118" s="16"/>
    </row>
    <row r="119" spans="1:38" s="15" customFormat="1" ht="21.75" customHeight="1" x14ac:dyDescent="0.25">
      <c r="A119" s="14" t="s">
        <v>110</v>
      </c>
      <c r="B119" s="95" t="s">
        <v>111</v>
      </c>
      <c r="C119" s="13" t="s">
        <v>17</v>
      </c>
      <c r="D119" s="13"/>
      <c r="E119" s="12"/>
      <c r="F119" s="13">
        <v>214</v>
      </c>
      <c r="G119" s="13">
        <v>94</v>
      </c>
      <c r="H119" s="13"/>
      <c r="I119" s="13">
        <v>885</v>
      </c>
      <c r="J119" s="13"/>
      <c r="K119" s="13"/>
      <c r="L119" s="12"/>
      <c r="M119" s="13"/>
      <c r="N119" s="13"/>
      <c r="O119" s="13"/>
      <c r="P119" s="13">
        <v>3</v>
      </c>
      <c r="Q119" s="13"/>
      <c r="R119" s="13"/>
      <c r="S119" s="12"/>
      <c r="T119" s="13">
        <v>157</v>
      </c>
      <c r="U119" s="13">
        <v>84</v>
      </c>
      <c r="V119" s="13"/>
      <c r="W119" s="13">
        <v>377</v>
      </c>
      <c r="X119" s="13"/>
      <c r="Y119" s="13"/>
      <c r="Z119" s="12"/>
      <c r="AA119" s="13">
        <v>4</v>
      </c>
      <c r="AB119" s="13">
        <v>2</v>
      </c>
      <c r="AC119" s="13"/>
      <c r="AD119" s="13">
        <v>8</v>
      </c>
      <c r="AE119" s="13"/>
      <c r="AF119" s="13"/>
      <c r="AG119" s="12"/>
      <c r="AH119" s="13"/>
      <c r="AI119" s="13"/>
      <c r="AJ119" s="13"/>
      <c r="AK119" s="13">
        <v>2</v>
      </c>
      <c r="AL119" s="13"/>
    </row>
    <row r="120" spans="1:38" ht="18" customHeight="1" x14ac:dyDescent="0.25">
      <c r="A120" s="9"/>
      <c r="B120" s="96"/>
      <c r="C120" s="10" t="s">
        <v>18</v>
      </c>
      <c r="D120" s="10"/>
      <c r="E120" s="12">
        <v>821445.89000000013</v>
      </c>
      <c r="F120" s="10"/>
      <c r="G120" s="13"/>
      <c r="H120" s="10"/>
      <c r="I120" s="25">
        <v>24386360.690000001</v>
      </c>
      <c r="J120" s="10"/>
      <c r="K120" s="10"/>
      <c r="L120" s="12"/>
      <c r="M120" s="10"/>
      <c r="N120" s="13"/>
      <c r="O120" s="10"/>
      <c r="P120" s="25">
        <v>94520.78</v>
      </c>
      <c r="Q120" s="10"/>
      <c r="R120" s="10"/>
      <c r="S120" s="12">
        <v>670822.03</v>
      </c>
      <c r="T120" s="10"/>
      <c r="U120" s="13"/>
      <c r="V120" s="10"/>
      <c r="W120" s="25">
        <v>10397285.560000001</v>
      </c>
      <c r="X120" s="10"/>
      <c r="Y120" s="10"/>
      <c r="Z120" s="12">
        <v>5061.84</v>
      </c>
      <c r="AA120" s="10"/>
      <c r="AB120" s="13"/>
      <c r="AC120" s="10"/>
      <c r="AD120" s="25">
        <v>212671.75</v>
      </c>
      <c r="AE120" s="10"/>
      <c r="AF120" s="10"/>
      <c r="AG120" s="12"/>
      <c r="AH120" s="10"/>
      <c r="AI120" s="13"/>
      <c r="AJ120" s="10"/>
      <c r="AK120" s="25">
        <v>70890.579999998212</v>
      </c>
      <c r="AL120" s="10"/>
    </row>
    <row r="121" spans="1:38" s="15" customFormat="1" ht="17.25" customHeight="1" x14ac:dyDescent="0.25">
      <c r="A121" s="14" t="s">
        <v>112</v>
      </c>
      <c r="B121" s="95" t="s">
        <v>113</v>
      </c>
      <c r="C121" s="13" t="s">
        <v>17</v>
      </c>
      <c r="D121" s="13"/>
      <c r="E121" s="12"/>
      <c r="F121" s="13">
        <v>723</v>
      </c>
      <c r="G121" s="13">
        <v>781</v>
      </c>
      <c r="H121" s="13">
        <v>226</v>
      </c>
      <c r="I121" s="13">
        <v>7</v>
      </c>
      <c r="J121" s="13">
        <v>252</v>
      </c>
      <c r="K121" s="13"/>
      <c r="L121" s="12"/>
      <c r="M121" s="13">
        <v>0</v>
      </c>
      <c r="N121" s="13">
        <v>1</v>
      </c>
      <c r="O121" s="13">
        <v>0</v>
      </c>
      <c r="P121" s="13"/>
      <c r="Q121" s="13"/>
      <c r="R121" s="13"/>
      <c r="S121" s="12"/>
      <c r="T121" s="13">
        <v>1944</v>
      </c>
      <c r="U121" s="13">
        <v>2094</v>
      </c>
      <c r="V121" s="13">
        <v>605</v>
      </c>
      <c r="W121" s="13">
        <v>15</v>
      </c>
      <c r="X121" s="13">
        <v>537</v>
      </c>
      <c r="Y121" s="13"/>
      <c r="Z121" s="12"/>
      <c r="AA121" s="13">
        <v>6</v>
      </c>
      <c r="AB121" s="13">
        <v>6</v>
      </c>
      <c r="AC121" s="13">
        <v>2</v>
      </c>
      <c r="AD121" s="13"/>
      <c r="AE121" s="13">
        <v>11</v>
      </c>
      <c r="AF121" s="13"/>
      <c r="AG121" s="12"/>
      <c r="AH121" s="13"/>
      <c r="AI121" s="13"/>
      <c r="AJ121" s="13"/>
      <c r="AK121" s="13"/>
      <c r="AL121" s="13"/>
    </row>
    <row r="122" spans="1:38" ht="14.25" customHeight="1" x14ac:dyDescent="0.25">
      <c r="A122" s="17"/>
      <c r="B122" s="96"/>
      <c r="C122" s="10" t="s">
        <v>18</v>
      </c>
      <c r="D122" s="10"/>
      <c r="E122" s="12">
        <v>1174074.1800000002</v>
      </c>
      <c r="F122" s="10"/>
      <c r="G122" s="13"/>
      <c r="H122" s="10"/>
      <c r="I122" s="25">
        <v>246468.82</v>
      </c>
      <c r="J122" s="10">
        <v>493552.4</v>
      </c>
      <c r="K122" s="10"/>
      <c r="L122" s="12">
        <v>1265.3699999999999</v>
      </c>
      <c r="M122" s="10"/>
      <c r="N122" s="13"/>
      <c r="O122" s="10"/>
      <c r="P122" s="25"/>
      <c r="Q122" s="10"/>
      <c r="R122" s="10"/>
      <c r="S122" s="12">
        <v>3105290.4</v>
      </c>
      <c r="T122" s="10"/>
      <c r="U122" s="13"/>
      <c r="V122" s="10"/>
      <c r="W122" s="25">
        <v>523746.24</v>
      </c>
      <c r="X122" s="10">
        <v>1048798.8400000001</v>
      </c>
      <c r="Y122" s="10"/>
      <c r="Z122" s="12">
        <v>8830.26</v>
      </c>
      <c r="AA122" s="10"/>
      <c r="AB122" s="13"/>
      <c r="AC122" s="10"/>
      <c r="AD122" s="25">
        <v>0</v>
      </c>
      <c r="AE122" s="10">
        <v>20564.68</v>
      </c>
      <c r="AF122" s="10"/>
      <c r="AG122" s="12"/>
      <c r="AH122" s="10"/>
      <c r="AI122" s="13"/>
      <c r="AJ122" s="10"/>
      <c r="AK122" s="25"/>
      <c r="AL122" s="10"/>
    </row>
    <row r="123" spans="1:38" s="15" customFormat="1" ht="17.25" customHeight="1" x14ac:dyDescent="0.25">
      <c r="A123" s="18" t="s">
        <v>114</v>
      </c>
      <c r="B123" s="95" t="s">
        <v>115</v>
      </c>
      <c r="C123" s="13" t="s">
        <v>17</v>
      </c>
      <c r="D123" s="13"/>
      <c r="E123" s="12"/>
      <c r="F123" s="13">
        <v>1486</v>
      </c>
      <c r="G123" s="13">
        <v>5007</v>
      </c>
      <c r="H123" s="13">
        <v>1116</v>
      </c>
      <c r="I123" s="13">
        <v>169</v>
      </c>
      <c r="J123" s="13">
        <v>2583</v>
      </c>
      <c r="K123" s="13"/>
      <c r="L123" s="12"/>
      <c r="M123" s="13">
        <v>1</v>
      </c>
      <c r="N123" s="13">
        <v>3</v>
      </c>
      <c r="O123" s="13">
        <v>1</v>
      </c>
      <c r="P123" s="13"/>
      <c r="Q123" s="13"/>
      <c r="R123" s="13"/>
      <c r="S123" s="12"/>
      <c r="T123" s="13">
        <v>1341</v>
      </c>
      <c r="U123" s="13">
        <v>4518</v>
      </c>
      <c r="V123" s="13">
        <v>1009</v>
      </c>
      <c r="W123" s="13">
        <v>123</v>
      </c>
      <c r="X123" s="13">
        <v>1584</v>
      </c>
      <c r="Y123" s="13"/>
      <c r="Z123" s="12"/>
      <c r="AA123" s="13">
        <v>11</v>
      </c>
      <c r="AB123" s="13">
        <v>36</v>
      </c>
      <c r="AC123" s="13">
        <v>8</v>
      </c>
      <c r="AD123" s="13"/>
      <c r="AE123" s="13">
        <v>21</v>
      </c>
      <c r="AF123" s="13"/>
      <c r="AG123" s="12"/>
      <c r="AH123" s="13"/>
      <c r="AI123" s="13"/>
      <c r="AJ123" s="13"/>
      <c r="AK123" s="13">
        <v>2</v>
      </c>
      <c r="AL123" s="13">
        <v>37</v>
      </c>
    </row>
    <row r="124" spans="1:38" ht="16.5" customHeight="1" x14ac:dyDescent="0.25">
      <c r="A124" s="17"/>
      <c r="B124" s="96"/>
      <c r="C124" s="10" t="s">
        <v>18</v>
      </c>
      <c r="D124" s="16"/>
      <c r="E124" s="12">
        <v>8210767.2000000002</v>
      </c>
      <c r="F124" s="10"/>
      <c r="G124" s="13"/>
      <c r="H124" s="10"/>
      <c r="I124" s="25">
        <v>6228120.1299999999</v>
      </c>
      <c r="J124" s="10">
        <v>3822204.68</v>
      </c>
      <c r="K124" s="16"/>
      <c r="L124" s="12">
        <v>5678.22</v>
      </c>
      <c r="M124" s="10"/>
      <c r="N124" s="13"/>
      <c r="O124" s="10"/>
      <c r="P124" s="25"/>
      <c r="Q124" s="10"/>
      <c r="R124" s="16"/>
      <c r="S124" s="12">
        <v>7297662.3600000003</v>
      </c>
      <c r="T124" s="10"/>
      <c r="U124" s="13"/>
      <c r="V124" s="10"/>
      <c r="W124" s="25">
        <v>4522493.87</v>
      </c>
      <c r="X124" s="10">
        <v>2344003.98</v>
      </c>
      <c r="Y124" s="16"/>
      <c r="Z124" s="12">
        <v>59936.970000000008</v>
      </c>
      <c r="AA124" s="10"/>
      <c r="AB124" s="13"/>
      <c r="AC124" s="10"/>
      <c r="AD124" s="25"/>
      <c r="AE124" s="10">
        <v>31675.73</v>
      </c>
      <c r="AF124" s="16"/>
      <c r="AG124" s="12"/>
      <c r="AH124" s="10"/>
      <c r="AI124" s="13"/>
      <c r="AJ124" s="10"/>
      <c r="AK124" s="25">
        <v>77528.462500000373</v>
      </c>
      <c r="AL124" s="10">
        <v>52792.883333332837</v>
      </c>
    </row>
    <row r="125" spans="1:38" s="15" customFormat="1" ht="24" customHeight="1" x14ac:dyDescent="0.25">
      <c r="A125" s="18"/>
      <c r="B125" s="95" t="s">
        <v>116</v>
      </c>
      <c r="C125" s="13" t="s">
        <v>17</v>
      </c>
      <c r="D125" s="13">
        <v>12975</v>
      </c>
      <c r="E125" s="12"/>
      <c r="F125" s="13"/>
      <c r="G125" s="13"/>
      <c r="H125" s="13"/>
      <c r="I125" s="13"/>
      <c r="J125" s="13"/>
      <c r="K125" s="13">
        <v>6</v>
      </c>
      <c r="L125" s="12"/>
      <c r="M125" s="13"/>
      <c r="N125" s="13"/>
      <c r="O125" s="13"/>
      <c r="P125" s="13"/>
      <c r="Q125" s="13"/>
      <c r="R125" s="13">
        <v>10953</v>
      </c>
      <c r="S125" s="12"/>
      <c r="T125" s="13"/>
      <c r="U125" s="13"/>
      <c r="V125" s="13"/>
      <c r="W125" s="13"/>
      <c r="X125" s="13"/>
      <c r="Y125" s="13">
        <v>90</v>
      </c>
      <c r="Z125" s="12"/>
      <c r="AA125" s="13"/>
      <c r="AB125" s="13"/>
      <c r="AC125" s="13"/>
      <c r="AD125" s="13"/>
      <c r="AE125" s="13"/>
      <c r="AF125" s="13">
        <v>0</v>
      </c>
      <c r="AG125" s="12"/>
      <c r="AH125" s="13"/>
      <c r="AI125" s="13"/>
      <c r="AJ125" s="13"/>
      <c r="AK125" s="13"/>
      <c r="AL125" s="13"/>
    </row>
    <row r="126" spans="1:38" ht="26.25" customHeight="1" x14ac:dyDescent="0.25">
      <c r="A126" s="17"/>
      <c r="B126" s="96"/>
      <c r="C126" s="10" t="s">
        <v>18</v>
      </c>
      <c r="D126" s="16">
        <v>50993461.590000004</v>
      </c>
      <c r="E126" s="12"/>
      <c r="F126" s="10"/>
      <c r="G126" s="13"/>
      <c r="H126" s="10"/>
      <c r="I126" s="25"/>
      <c r="J126" s="10"/>
      <c r="K126" s="16">
        <v>21260.55</v>
      </c>
      <c r="L126" s="12"/>
      <c r="M126" s="10"/>
      <c r="N126" s="13"/>
      <c r="O126" s="10"/>
      <c r="P126" s="25"/>
      <c r="Q126" s="10"/>
      <c r="R126" s="16">
        <v>43037245.560000002</v>
      </c>
      <c r="S126" s="12"/>
      <c r="T126" s="10"/>
      <c r="U126" s="13"/>
      <c r="V126" s="10"/>
      <c r="W126" s="25"/>
      <c r="X126" s="10"/>
      <c r="Y126" s="16">
        <v>356664.27</v>
      </c>
      <c r="Z126" s="12"/>
      <c r="AA126" s="10"/>
      <c r="AB126" s="13"/>
      <c r="AC126" s="10"/>
      <c r="AD126" s="25"/>
      <c r="AE126" s="10"/>
      <c r="AF126" s="16"/>
      <c r="AG126" s="12"/>
      <c r="AH126" s="10"/>
      <c r="AI126" s="13"/>
      <c r="AJ126" s="10"/>
      <c r="AK126" s="25"/>
      <c r="AL126" s="10"/>
    </row>
    <row r="127" spans="1:38" s="21" customFormat="1" ht="18.75" customHeight="1" x14ac:dyDescent="0.3">
      <c r="A127" s="19"/>
      <c r="B127" s="97" t="s">
        <v>117</v>
      </c>
      <c r="C127" s="20" t="s">
        <v>17</v>
      </c>
      <c r="D127" s="20">
        <v>12975</v>
      </c>
      <c r="E127" s="20">
        <v>0</v>
      </c>
      <c r="F127" s="20">
        <v>112317</v>
      </c>
      <c r="G127" s="20">
        <v>69296</v>
      </c>
      <c r="H127" s="20">
        <v>16614</v>
      </c>
      <c r="I127" s="20">
        <v>7508</v>
      </c>
      <c r="J127" s="20">
        <v>15404</v>
      </c>
      <c r="K127" s="20">
        <v>6</v>
      </c>
      <c r="L127" s="20">
        <v>0</v>
      </c>
      <c r="M127" s="20">
        <v>33</v>
      </c>
      <c r="N127" s="20">
        <v>34</v>
      </c>
      <c r="O127" s="20">
        <v>10</v>
      </c>
      <c r="P127" s="20">
        <v>3</v>
      </c>
      <c r="Q127" s="20">
        <v>0</v>
      </c>
      <c r="R127" s="20">
        <v>10953</v>
      </c>
      <c r="S127" s="20">
        <v>0</v>
      </c>
      <c r="T127" s="20">
        <v>75912</v>
      </c>
      <c r="U127" s="20">
        <v>55524</v>
      </c>
      <c r="V127" s="20">
        <v>13239</v>
      </c>
      <c r="W127" s="20">
        <v>4768</v>
      </c>
      <c r="X127" s="20">
        <v>12290</v>
      </c>
      <c r="Y127" s="20">
        <v>90</v>
      </c>
      <c r="Z127" s="20">
        <v>0</v>
      </c>
      <c r="AA127" s="20">
        <v>655</v>
      </c>
      <c r="AB127" s="20">
        <v>487</v>
      </c>
      <c r="AC127" s="20">
        <v>116</v>
      </c>
      <c r="AD127" s="20">
        <v>41</v>
      </c>
      <c r="AE127" s="20">
        <v>69</v>
      </c>
      <c r="AF127" s="20">
        <v>0</v>
      </c>
      <c r="AG127" s="20">
        <v>0</v>
      </c>
      <c r="AH127" s="20">
        <v>462</v>
      </c>
      <c r="AI127" s="20">
        <v>30</v>
      </c>
      <c r="AJ127" s="20">
        <v>0</v>
      </c>
      <c r="AK127" s="20">
        <v>80</v>
      </c>
      <c r="AL127" s="20">
        <v>58</v>
      </c>
    </row>
    <row r="128" spans="1:38" s="24" customFormat="1" x14ac:dyDescent="0.3">
      <c r="A128" s="22"/>
      <c r="B128" s="98"/>
      <c r="C128" s="23" t="s">
        <v>18</v>
      </c>
      <c r="D128" s="33">
        <v>50993461.590000004</v>
      </c>
      <c r="E128" s="33">
        <v>215583358.67999998</v>
      </c>
      <c r="F128" s="33">
        <v>0</v>
      </c>
      <c r="G128" s="33">
        <v>0</v>
      </c>
      <c r="H128" s="33">
        <v>0</v>
      </c>
      <c r="I128" s="33">
        <v>283677463.86000001</v>
      </c>
      <c r="J128" s="33">
        <v>39282293.329999998</v>
      </c>
      <c r="K128" s="33">
        <v>21260.55</v>
      </c>
      <c r="L128" s="33">
        <v>79671.259999999995</v>
      </c>
      <c r="M128" s="33">
        <v>0</v>
      </c>
      <c r="N128" s="33">
        <v>0</v>
      </c>
      <c r="O128" s="33">
        <v>0</v>
      </c>
      <c r="P128" s="33">
        <v>94520.78</v>
      </c>
      <c r="Q128" s="33">
        <v>0</v>
      </c>
      <c r="R128" s="33">
        <v>43037245.560000002</v>
      </c>
      <c r="S128" s="33">
        <v>160497296.40000001</v>
      </c>
      <c r="T128" s="33">
        <v>0</v>
      </c>
      <c r="U128" s="33">
        <v>0</v>
      </c>
      <c r="V128" s="33">
        <v>0</v>
      </c>
      <c r="W128" s="33">
        <v>181225368.13</v>
      </c>
      <c r="X128" s="33">
        <v>31029310.91</v>
      </c>
      <c r="Y128" s="33">
        <v>356664.27</v>
      </c>
      <c r="Z128" s="33">
        <v>1429314.5700000003</v>
      </c>
      <c r="AA128" s="33">
        <v>0</v>
      </c>
      <c r="AB128" s="33">
        <v>0</v>
      </c>
      <c r="AC128" s="33">
        <v>0</v>
      </c>
      <c r="AD128" s="33">
        <v>1261830.6299999999</v>
      </c>
      <c r="AE128" s="33">
        <v>137454.71000000002</v>
      </c>
      <c r="AF128" s="33">
        <v>0</v>
      </c>
      <c r="AG128" s="33">
        <v>482530.91083332855</v>
      </c>
      <c r="AH128" s="33">
        <v>0</v>
      </c>
      <c r="AI128" s="33">
        <v>0</v>
      </c>
      <c r="AJ128" s="33">
        <v>0</v>
      </c>
      <c r="AK128" s="33">
        <v>3280772.0258333352</v>
      </c>
      <c r="AL128" s="33">
        <v>117132.62351000003</v>
      </c>
    </row>
    <row r="129" spans="1:38" s="15" customFormat="1" ht="25.5" customHeight="1" x14ac:dyDescent="0.25">
      <c r="A129" s="14" t="s">
        <v>118</v>
      </c>
      <c r="B129" s="95" t="s">
        <v>119</v>
      </c>
      <c r="C129" s="13" t="s">
        <v>17</v>
      </c>
      <c r="D129" s="13">
        <v>4671</v>
      </c>
      <c r="E129" s="12"/>
      <c r="F129" s="13">
        <v>21652</v>
      </c>
      <c r="G129" s="13">
        <v>21381</v>
      </c>
      <c r="H129" s="13">
        <v>5748</v>
      </c>
      <c r="I129" s="13">
        <v>1875</v>
      </c>
      <c r="J129" s="13">
        <v>6447</v>
      </c>
      <c r="K129" s="13">
        <v>3</v>
      </c>
      <c r="L129" s="12"/>
      <c r="M129" s="13">
        <v>22</v>
      </c>
      <c r="N129" s="13">
        <v>22</v>
      </c>
      <c r="O129" s="13">
        <v>6</v>
      </c>
      <c r="P129" s="13">
        <v>1</v>
      </c>
      <c r="Q129" s="13"/>
      <c r="R129" s="13">
        <v>1299</v>
      </c>
      <c r="S129" s="12"/>
      <c r="T129" s="13">
        <v>5979</v>
      </c>
      <c r="U129" s="13">
        <v>5904</v>
      </c>
      <c r="V129" s="13">
        <v>1588</v>
      </c>
      <c r="W129" s="13">
        <v>414</v>
      </c>
      <c r="X129" s="13">
        <v>1818</v>
      </c>
      <c r="Y129" s="13">
        <v>27</v>
      </c>
      <c r="Z129" s="12"/>
      <c r="AA129" s="13">
        <v>139</v>
      </c>
      <c r="AB129" s="13">
        <v>136</v>
      </c>
      <c r="AC129" s="13">
        <v>37</v>
      </c>
      <c r="AD129" s="13">
        <v>8</v>
      </c>
      <c r="AE129" s="13"/>
      <c r="AF129" s="13"/>
      <c r="AG129" s="12"/>
      <c r="AH129" s="13"/>
      <c r="AI129" s="13"/>
      <c r="AJ129" s="13"/>
      <c r="AK129" s="13">
        <v>19</v>
      </c>
      <c r="AL129" s="13"/>
    </row>
    <row r="130" spans="1:38" ht="17.399999999999999" customHeight="1" x14ac:dyDescent="0.25">
      <c r="A130" s="9"/>
      <c r="B130" s="96"/>
      <c r="C130" s="10" t="s">
        <v>18</v>
      </c>
      <c r="D130" s="16">
        <v>9587142.2400000002</v>
      </c>
      <c r="E130" s="12">
        <v>48056774.100000001</v>
      </c>
      <c r="F130" s="10"/>
      <c r="G130" s="13"/>
      <c r="H130" s="10"/>
      <c r="I130" s="25">
        <v>54825010.57</v>
      </c>
      <c r="J130" s="10">
        <v>11678748.310000001</v>
      </c>
      <c r="K130" s="16">
        <v>6235.26</v>
      </c>
      <c r="L130" s="12">
        <v>50670.51</v>
      </c>
      <c r="M130" s="10"/>
      <c r="N130" s="13"/>
      <c r="O130" s="10"/>
      <c r="P130" s="25">
        <v>26914.59</v>
      </c>
      <c r="Q130" s="10"/>
      <c r="R130" s="16">
        <v>2668508.8499999996</v>
      </c>
      <c r="S130" s="12">
        <v>13310401.27</v>
      </c>
      <c r="T130" s="10"/>
      <c r="U130" s="13"/>
      <c r="V130" s="10"/>
      <c r="W130" s="25">
        <v>12111563.449999999</v>
      </c>
      <c r="X130" s="10">
        <v>3294005.93</v>
      </c>
      <c r="Y130" s="16">
        <v>53979.450000000004</v>
      </c>
      <c r="Z130" s="12">
        <v>297837.51</v>
      </c>
      <c r="AA130" s="10"/>
      <c r="AB130" s="13"/>
      <c r="AC130" s="10"/>
      <c r="AD130" s="25">
        <v>242231.27</v>
      </c>
      <c r="AE130" s="10"/>
      <c r="AF130" s="16"/>
      <c r="AG130" s="12"/>
      <c r="AH130" s="10"/>
      <c r="AI130" s="13"/>
      <c r="AJ130" s="10"/>
      <c r="AK130" s="25">
        <v>538291.71083332598</v>
      </c>
      <c r="AL130" s="10"/>
    </row>
    <row r="131" spans="1:38" s="15" customFormat="1" ht="18.75" customHeight="1" x14ac:dyDescent="0.25">
      <c r="A131" s="14" t="s">
        <v>120</v>
      </c>
      <c r="B131" s="101" t="s">
        <v>121</v>
      </c>
      <c r="C131" s="13" t="s">
        <v>17</v>
      </c>
      <c r="D131" s="13"/>
      <c r="E131" s="12"/>
      <c r="F131" s="13"/>
      <c r="G131" s="13">
        <v>2079</v>
      </c>
      <c r="H131" s="13"/>
      <c r="I131" s="13"/>
      <c r="J131" s="13"/>
      <c r="K131" s="13"/>
      <c r="L131" s="12"/>
      <c r="M131" s="13"/>
      <c r="N131" s="13"/>
      <c r="O131" s="13"/>
      <c r="P131" s="13"/>
      <c r="Q131" s="13"/>
      <c r="R131" s="13"/>
      <c r="S131" s="12"/>
      <c r="T131" s="13"/>
      <c r="U131" s="13">
        <v>621</v>
      </c>
      <c r="V131" s="13"/>
      <c r="W131" s="13"/>
      <c r="X131" s="13"/>
      <c r="Y131" s="13"/>
      <c r="Z131" s="12"/>
      <c r="AA131" s="13"/>
      <c r="AB131" s="13"/>
      <c r="AC131" s="13"/>
      <c r="AD131" s="13"/>
      <c r="AE131" s="13"/>
      <c r="AF131" s="13"/>
      <c r="AG131" s="12"/>
      <c r="AH131" s="13"/>
      <c r="AI131" s="13"/>
      <c r="AJ131" s="13"/>
      <c r="AK131" s="13"/>
      <c r="AL131" s="13"/>
    </row>
    <row r="132" spans="1:38" ht="19.5" customHeight="1" x14ac:dyDescent="0.25">
      <c r="A132" s="9"/>
      <c r="B132" s="102"/>
      <c r="C132" s="10" t="s">
        <v>18</v>
      </c>
      <c r="D132" s="16"/>
      <c r="E132" s="12">
        <v>6261949.2599999998</v>
      </c>
      <c r="F132" s="10"/>
      <c r="G132" s="13"/>
      <c r="H132" s="10"/>
      <c r="I132" s="25"/>
      <c r="J132" s="10"/>
      <c r="K132" s="16"/>
      <c r="L132" s="12"/>
      <c r="M132" s="10"/>
      <c r="N132" s="13"/>
      <c r="O132" s="10"/>
      <c r="P132" s="25"/>
      <c r="Q132" s="10"/>
      <c r="R132" s="16"/>
      <c r="S132" s="12">
        <v>1870452.38</v>
      </c>
      <c r="T132" s="10"/>
      <c r="U132" s="13"/>
      <c r="V132" s="10"/>
      <c r="W132" s="25"/>
      <c r="X132" s="10"/>
      <c r="Y132" s="16"/>
      <c r="Z132" s="12"/>
      <c r="AA132" s="10"/>
      <c r="AB132" s="13"/>
      <c r="AC132" s="10"/>
      <c r="AD132" s="25"/>
      <c r="AE132" s="10"/>
      <c r="AF132" s="16"/>
      <c r="AG132" s="12"/>
      <c r="AH132" s="10"/>
      <c r="AI132" s="13"/>
      <c r="AJ132" s="10"/>
      <c r="AK132" s="25"/>
      <c r="AL132" s="10"/>
    </row>
    <row r="133" spans="1:38" s="15" customFormat="1" x14ac:dyDescent="0.25">
      <c r="A133" s="14"/>
      <c r="B133" s="97" t="s">
        <v>122</v>
      </c>
      <c r="C133" s="20" t="s">
        <v>17</v>
      </c>
      <c r="D133" s="20">
        <v>4671</v>
      </c>
      <c r="E133" s="20">
        <v>0</v>
      </c>
      <c r="F133" s="20">
        <v>21652</v>
      </c>
      <c r="G133" s="20">
        <v>23460</v>
      </c>
      <c r="H133" s="20">
        <v>5748</v>
      </c>
      <c r="I133" s="20">
        <v>1875</v>
      </c>
      <c r="J133" s="20">
        <v>6447</v>
      </c>
      <c r="K133" s="20">
        <v>3</v>
      </c>
      <c r="L133" s="20">
        <v>0</v>
      </c>
      <c r="M133" s="20">
        <v>22</v>
      </c>
      <c r="N133" s="20">
        <v>22</v>
      </c>
      <c r="O133" s="20">
        <v>6</v>
      </c>
      <c r="P133" s="20">
        <v>1</v>
      </c>
      <c r="Q133" s="20">
        <v>0</v>
      </c>
      <c r="R133" s="20">
        <v>1299</v>
      </c>
      <c r="S133" s="20">
        <v>0</v>
      </c>
      <c r="T133" s="20">
        <v>5979</v>
      </c>
      <c r="U133" s="20">
        <v>6525</v>
      </c>
      <c r="V133" s="20">
        <v>1588</v>
      </c>
      <c r="W133" s="20">
        <v>414</v>
      </c>
      <c r="X133" s="20">
        <v>1818</v>
      </c>
      <c r="Y133" s="20">
        <v>27</v>
      </c>
      <c r="Z133" s="20">
        <v>0</v>
      </c>
      <c r="AA133" s="20">
        <v>139</v>
      </c>
      <c r="AB133" s="20">
        <v>136</v>
      </c>
      <c r="AC133" s="20">
        <v>37</v>
      </c>
      <c r="AD133" s="20">
        <v>8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19</v>
      </c>
      <c r="AL133" s="20">
        <v>0</v>
      </c>
    </row>
    <row r="134" spans="1:38" x14ac:dyDescent="0.25">
      <c r="A134" s="17"/>
      <c r="B134" s="98"/>
      <c r="C134" s="23" t="s">
        <v>18</v>
      </c>
      <c r="D134" s="33">
        <v>9587142.2400000002</v>
      </c>
      <c r="E134" s="33">
        <v>54318723.359999999</v>
      </c>
      <c r="F134" s="33">
        <v>0</v>
      </c>
      <c r="G134" s="33">
        <v>0</v>
      </c>
      <c r="H134" s="33">
        <v>0</v>
      </c>
      <c r="I134" s="33">
        <v>54825010.57</v>
      </c>
      <c r="J134" s="33">
        <v>11678748.310000001</v>
      </c>
      <c r="K134" s="33">
        <v>6235.26</v>
      </c>
      <c r="L134" s="33">
        <v>50670.51</v>
      </c>
      <c r="M134" s="33">
        <v>0</v>
      </c>
      <c r="N134" s="33">
        <v>0</v>
      </c>
      <c r="O134" s="33">
        <v>0</v>
      </c>
      <c r="P134" s="33">
        <v>26914.59</v>
      </c>
      <c r="Q134" s="33">
        <v>0</v>
      </c>
      <c r="R134" s="33">
        <v>2668508.8499999996</v>
      </c>
      <c r="S134" s="33">
        <v>15180853.649999999</v>
      </c>
      <c r="T134" s="33">
        <v>0</v>
      </c>
      <c r="U134" s="33">
        <v>0</v>
      </c>
      <c r="V134" s="33">
        <v>0</v>
      </c>
      <c r="W134" s="33">
        <v>12111563.449999999</v>
      </c>
      <c r="X134" s="33">
        <v>3294005.93</v>
      </c>
      <c r="Y134" s="33">
        <v>53979.450000000004</v>
      </c>
      <c r="Z134" s="33">
        <v>297837.51</v>
      </c>
      <c r="AA134" s="33">
        <v>0</v>
      </c>
      <c r="AB134" s="33">
        <v>0</v>
      </c>
      <c r="AC134" s="33">
        <v>0</v>
      </c>
      <c r="AD134" s="33">
        <v>242231.27</v>
      </c>
      <c r="AE134" s="33">
        <v>0</v>
      </c>
      <c r="AF134" s="33">
        <v>0</v>
      </c>
      <c r="AG134" s="33">
        <v>0</v>
      </c>
      <c r="AH134" s="33">
        <v>0</v>
      </c>
      <c r="AI134" s="33">
        <v>0</v>
      </c>
      <c r="AJ134" s="33">
        <v>0</v>
      </c>
      <c r="AK134" s="33">
        <v>538291.71083332598</v>
      </c>
      <c r="AL134" s="33">
        <v>0</v>
      </c>
    </row>
    <row r="135" spans="1:38" s="15" customFormat="1" ht="16.5" customHeight="1" x14ac:dyDescent="0.25">
      <c r="A135" s="18" t="s">
        <v>123</v>
      </c>
      <c r="B135" s="95" t="s">
        <v>124</v>
      </c>
      <c r="C135" s="13" t="s">
        <v>17</v>
      </c>
      <c r="D135" s="13">
        <v>497</v>
      </c>
      <c r="E135" s="12"/>
      <c r="F135" s="13">
        <v>1658</v>
      </c>
      <c r="G135" s="13">
        <v>1761</v>
      </c>
      <c r="H135" s="13">
        <v>466</v>
      </c>
      <c r="I135" s="13">
        <v>115</v>
      </c>
      <c r="J135" s="13">
        <v>1089</v>
      </c>
      <c r="K135" s="13">
        <v>1</v>
      </c>
      <c r="L135" s="12"/>
      <c r="M135" s="13">
        <v>2</v>
      </c>
      <c r="N135" s="13">
        <v>2</v>
      </c>
      <c r="O135" s="13">
        <v>1</v>
      </c>
      <c r="P135" s="13"/>
      <c r="Q135" s="13"/>
      <c r="R135" s="13">
        <v>21</v>
      </c>
      <c r="S135" s="12"/>
      <c r="T135" s="13">
        <v>72</v>
      </c>
      <c r="U135" s="13">
        <v>77</v>
      </c>
      <c r="V135" s="13">
        <v>20</v>
      </c>
      <c r="W135" s="13">
        <v>2</v>
      </c>
      <c r="X135" s="13">
        <v>33</v>
      </c>
      <c r="Y135" s="13">
        <v>6</v>
      </c>
      <c r="Z135" s="12"/>
      <c r="AA135" s="13">
        <v>15</v>
      </c>
      <c r="AB135" s="13">
        <v>16</v>
      </c>
      <c r="AC135" s="13">
        <v>4</v>
      </c>
      <c r="AD135" s="13"/>
      <c r="AE135" s="13"/>
      <c r="AF135" s="13"/>
      <c r="AG135" s="12"/>
      <c r="AH135" s="13"/>
      <c r="AI135" s="13"/>
      <c r="AJ135" s="13"/>
      <c r="AK135" s="13"/>
      <c r="AL135" s="13"/>
    </row>
    <row r="136" spans="1:38" ht="17.399999999999999" customHeight="1" x14ac:dyDescent="0.25">
      <c r="A136" s="17"/>
      <c r="B136" s="96"/>
      <c r="C136" s="10" t="s">
        <v>18</v>
      </c>
      <c r="D136" s="16">
        <v>1246442.67</v>
      </c>
      <c r="E136" s="12">
        <v>6273868.6199999992</v>
      </c>
      <c r="F136" s="10"/>
      <c r="G136" s="13"/>
      <c r="H136" s="10"/>
      <c r="I136" s="25">
        <v>7671708.5300000003</v>
      </c>
      <c r="J136" s="10">
        <v>3065563.07</v>
      </c>
      <c r="K136" s="16">
        <v>1979.28</v>
      </c>
      <c r="L136" s="12">
        <v>8619.84</v>
      </c>
      <c r="M136" s="10"/>
      <c r="N136" s="13"/>
      <c r="O136" s="10"/>
      <c r="P136" s="25"/>
      <c r="Q136" s="10"/>
      <c r="R136" s="16">
        <v>53440.17</v>
      </c>
      <c r="S136" s="12">
        <v>278274.06</v>
      </c>
      <c r="T136" s="10"/>
      <c r="U136" s="13"/>
      <c r="V136" s="10"/>
      <c r="W136" s="25">
        <v>156565.48000000001</v>
      </c>
      <c r="X136" s="10">
        <v>94811.23</v>
      </c>
      <c r="Y136" s="16">
        <v>14349.689999999999</v>
      </c>
      <c r="Z136" s="12">
        <v>57465.479999999996</v>
      </c>
      <c r="AA136" s="10"/>
      <c r="AB136" s="13"/>
      <c r="AC136" s="10"/>
      <c r="AD136" s="25"/>
      <c r="AE136" s="10"/>
      <c r="AF136" s="16"/>
      <c r="AG136" s="12"/>
      <c r="AH136" s="10"/>
      <c r="AI136" s="13"/>
      <c r="AJ136" s="10"/>
      <c r="AK136" s="25"/>
      <c r="AL136" s="10"/>
    </row>
    <row r="137" spans="1:38" s="15" customFormat="1" x14ac:dyDescent="0.25">
      <c r="A137" s="26"/>
      <c r="B137" s="99" t="s">
        <v>125</v>
      </c>
      <c r="C137" s="20" t="s">
        <v>17</v>
      </c>
      <c r="D137" s="20">
        <v>497</v>
      </c>
      <c r="E137" s="20">
        <v>0</v>
      </c>
      <c r="F137" s="20">
        <v>1658</v>
      </c>
      <c r="G137" s="20">
        <v>1761</v>
      </c>
      <c r="H137" s="20">
        <v>466</v>
      </c>
      <c r="I137" s="20">
        <v>115</v>
      </c>
      <c r="J137" s="20">
        <v>1089</v>
      </c>
      <c r="K137" s="20">
        <v>1</v>
      </c>
      <c r="L137" s="20">
        <v>0</v>
      </c>
      <c r="M137" s="20">
        <v>2</v>
      </c>
      <c r="N137" s="20">
        <v>2</v>
      </c>
      <c r="O137" s="20">
        <v>1</v>
      </c>
      <c r="P137" s="20">
        <v>0</v>
      </c>
      <c r="Q137" s="20">
        <v>0</v>
      </c>
      <c r="R137" s="20">
        <v>21</v>
      </c>
      <c r="S137" s="20">
        <v>0</v>
      </c>
      <c r="T137" s="20">
        <v>72</v>
      </c>
      <c r="U137" s="20">
        <v>77</v>
      </c>
      <c r="V137" s="20">
        <v>20</v>
      </c>
      <c r="W137" s="20">
        <v>2</v>
      </c>
      <c r="X137" s="20">
        <v>33</v>
      </c>
      <c r="Y137" s="20">
        <v>6</v>
      </c>
      <c r="Z137" s="20">
        <v>0</v>
      </c>
      <c r="AA137" s="20">
        <v>15</v>
      </c>
      <c r="AB137" s="20">
        <v>16</v>
      </c>
      <c r="AC137" s="20">
        <v>4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0</v>
      </c>
      <c r="AL137" s="20">
        <v>0</v>
      </c>
    </row>
    <row r="138" spans="1:38" x14ac:dyDescent="0.25">
      <c r="A138" s="27"/>
      <c r="B138" s="100"/>
      <c r="C138" s="23" t="s">
        <v>18</v>
      </c>
      <c r="D138" s="33">
        <v>1246442.67</v>
      </c>
      <c r="E138" s="33">
        <v>6273868.6199999992</v>
      </c>
      <c r="F138" s="33">
        <v>0</v>
      </c>
      <c r="G138" s="33">
        <v>0</v>
      </c>
      <c r="H138" s="33">
        <v>0</v>
      </c>
      <c r="I138" s="33">
        <v>7671708.5300000003</v>
      </c>
      <c r="J138" s="33">
        <v>3065563.07</v>
      </c>
      <c r="K138" s="33">
        <v>1979.28</v>
      </c>
      <c r="L138" s="33">
        <v>8619.84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53440.17</v>
      </c>
      <c r="S138" s="33">
        <v>278274.06</v>
      </c>
      <c r="T138" s="33">
        <v>0</v>
      </c>
      <c r="U138" s="33">
        <v>0</v>
      </c>
      <c r="V138" s="33">
        <v>0</v>
      </c>
      <c r="W138" s="33">
        <v>156565.48000000001</v>
      </c>
      <c r="X138" s="33">
        <v>94811.23</v>
      </c>
      <c r="Y138" s="33">
        <v>14349.689999999999</v>
      </c>
      <c r="Z138" s="33">
        <v>57465.479999999996</v>
      </c>
      <c r="AA138" s="33">
        <v>0</v>
      </c>
      <c r="AB138" s="33">
        <v>0</v>
      </c>
      <c r="AC138" s="33">
        <v>0</v>
      </c>
      <c r="AD138" s="33">
        <v>0</v>
      </c>
      <c r="AE138" s="33">
        <v>0</v>
      </c>
      <c r="AF138" s="33">
        <v>0</v>
      </c>
      <c r="AG138" s="33">
        <v>0</v>
      </c>
      <c r="AH138" s="33">
        <v>0</v>
      </c>
      <c r="AI138" s="33">
        <v>0</v>
      </c>
      <c r="AJ138" s="33">
        <v>0</v>
      </c>
      <c r="AK138" s="33">
        <v>0</v>
      </c>
      <c r="AL138" s="33">
        <v>0</v>
      </c>
    </row>
    <row r="139" spans="1:38" s="15" customFormat="1" ht="16.5" customHeight="1" x14ac:dyDescent="0.25">
      <c r="A139" s="14" t="s">
        <v>126</v>
      </c>
      <c r="B139" s="95" t="s">
        <v>127</v>
      </c>
      <c r="C139" s="13" t="s">
        <v>17</v>
      </c>
      <c r="D139" s="13">
        <v>1269</v>
      </c>
      <c r="E139" s="12"/>
      <c r="F139" s="13">
        <v>4664</v>
      </c>
      <c r="G139" s="13">
        <v>4863</v>
      </c>
      <c r="H139" s="13">
        <v>1291</v>
      </c>
      <c r="I139" s="13">
        <v>461</v>
      </c>
      <c r="J139" s="13">
        <v>1667</v>
      </c>
      <c r="K139" s="13">
        <v>3</v>
      </c>
      <c r="L139" s="12"/>
      <c r="M139" s="13">
        <v>4</v>
      </c>
      <c r="N139" s="13">
        <v>4</v>
      </c>
      <c r="O139" s="13">
        <v>1</v>
      </c>
      <c r="P139" s="13"/>
      <c r="Q139" s="13"/>
      <c r="R139" s="13">
        <v>788</v>
      </c>
      <c r="S139" s="12"/>
      <c r="T139" s="13">
        <v>2505</v>
      </c>
      <c r="U139" s="13">
        <v>2613</v>
      </c>
      <c r="V139" s="13">
        <v>693</v>
      </c>
      <c r="W139" s="13">
        <v>275</v>
      </c>
      <c r="X139" s="13">
        <v>864</v>
      </c>
      <c r="Y139" s="13">
        <v>15</v>
      </c>
      <c r="Z139" s="12"/>
      <c r="AA139" s="13">
        <v>48</v>
      </c>
      <c r="AB139" s="13">
        <v>51</v>
      </c>
      <c r="AC139" s="13">
        <v>14</v>
      </c>
      <c r="AD139" s="13">
        <v>1</v>
      </c>
      <c r="AE139" s="13">
        <v>3</v>
      </c>
      <c r="AF139" s="13"/>
      <c r="AG139" s="12"/>
      <c r="AH139" s="13"/>
      <c r="AI139" s="13"/>
      <c r="AJ139" s="13"/>
      <c r="AK139" s="13">
        <v>10</v>
      </c>
      <c r="AL139" s="13">
        <v>7</v>
      </c>
    </row>
    <row r="140" spans="1:38" ht="18.600000000000001" customHeight="1" x14ac:dyDescent="0.25">
      <c r="A140" s="9"/>
      <c r="B140" s="96"/>
      <c r="C140" s="10" t="s">
        <v>18</v>
      </c>
      <c r="D140" s="16">
        <v>2125522.44</v>
      </c>
      <c r="E140" s="12">
        <v>9214898.7899999991</v>
      </c>
      <c r="F140" s="10"/>
      <c r="G140" s="13"/>
      <c r="H140" s="10"/>
      <c r="I140" s="25">
        <v>18326808.18</v>
      </c>
      <c r="J140" s="10">
        <v>3118880.94</v>
      </c>
      <c r="K140" s="16">
        <v>2792.49</v>
      </c>
      <c r="L140" s="12">
        <v>6839.73</v>
      </c>
      <c r="M140" s="10"/>
      <c r="N140" s="13"/>
      <c r="O140" s="10"/>
      <c r="P140" s="25"/>
      <c r="Q140" s="10"/>
      <c r="R140" s="16">
        <v>1322168.43</v>
      </c>
      <c r="S140" s="12">
        <v>5015596.74</v>
      </c>
      <c r="T140" s="10"/>
      <c r="U140" s="13"/>
      <c r="V140" s="10"/>
      <c r="W140" s="25">
        <v>541538.66</v>
      </c>
      <c r="X140" s="10">
        <v>177587.53</v>
      </c>
      <c r="Y140" s="16">
        <v>26896.050000000003</v>
      </c>
      <c r="Z140" s="12">
        <v>94402.889999999985</v>
      </c>
      <c r="AA140" s="10"/>
      <c r="AB140" s="13"/>
      <c r="AC140" s="10"/>
      <c r="AD140" s="25">
        <v>142510.17000000001</v>
      </c>
      <c r="AE140" s="10">
        <v>0</v>
      </c>
      <c r="AF140" s="16"/>
      <c r="AG140" s="12"/>
      <c r="AH140" s="10"/>
      <c r="AI140" s="13"/>
      <c r="AJ140" s="10"/>
      <c r="AK140" s="25">
        <v>28502.02833333239</v>
      </c>
      <c r="AL140" s="10">
        <v>11099.222500000615</v>
      </c>
    </row>
    <row r="141" spans="1:38" s="15" customFormat="1" ht="21" customHeight="1" x14ac:dyDescent="0.25">
      <c r="A141" s="18" t="s">
        <v>128</v>
      </c>
      <c r="B141" s="95" t="s">
        <v>129</v>
      </c>
      <c r="C141" s="13" t="s">
        <v>17</v>
      </c>
      <c r="D141" s="13"/>
      <c r="E141" s="12"/>
      <c r="F141" s="13"/>
      <c r="G141" s="13"/>
      <c r="H141" s="13"/>
      <c r="I141" s="13"/>
      <c r="J141" s="13"/>
      <c r="K141" s="13"/>
      <c r="L141" s="12"/>
      <c r="M141" s="13"/>
      <c r="N141" s="13"/>
      <c r="O141" s="13"/>
      <c r="P141" s="13"/>
      <c r="Q141" s="13"/>
      <c r="R141" s="13"/>
      <c r="S141" s="12"/>
      <c r="T141" s="13"/>
      <c r="U141" s="13"/>
      <c r="V141" s="13"/>
      <c r="W141" s="13"/>
      <c r="X141" s="13"/>
      <c r="Y141" s="13"/>
      <c r="Z141" s="12"/>
      <c r="AA141" s="13"/>
      <c r="AB141" s="13"/>
      <c r="AC141" s="13"/>
      <c r="AD141" s="13"/>
      <c r="AE141" s="13"/>
      <c r="AF141" s="13"/>
      <c r="AG141" s="12"/>
      <c r="AH141" s="13"/>
      <c r="AI141" s="13"/>
      <c r="AJ141" s="13"/>
      <c r="AK141" s="13"/>
      <c r="AL141" s="13"/>
    </row>
    <row r="142" spans="1:38" ht="16.95" customHeight="1" x14ac:dyDescent="0.25">
      <c r="A142" s="17"/>
      <c r="B142" s="96"/>
      <c r="C142" s="10" t="s">
        <v>18</v>
      </c>
      <c r="D142" s="16"/>
      <c r="E142" s="12"/>
      <c r="F142" s="10"/>
      <c r="G142" s="13"/>
      <c r="H142" s="10"/>
      <c r="I142" s="25"/>
      <c r="J142" s="10"/>
      <c r="K142" s="16"/>
      <c r="L142" s="12"/>
      <c r="M142" s="10"/>
      <c r="N142" s="13"/>
      <c r="O142" s="10"/>
      <c r="P142" s="25"/>
      <c r="Q142" s="10"/>
      <c r="R142" s="16"/>
      <c r="S142" s="12"/>
      <c r="T142" s="10"/>
      <c r="U142" s="13"/>
      <c r="V142" s="10"/>
      <c r="W142" s="25"/>
      <c r="X142" s="10"/>
      <c r="Y142" s="16"/>
      <c r="Z142" s="12"/>
      <c r="AA142" s="10"/>
      <c r="AB142" s="13"/>
      <c r="AC142" s="10"/>
      <c r="AD142" s="25"/>
      <c r="AE142" s="10"/>
      <c r="AF142" s="16"/>
      <c r="AG142" s="12"/>
      <c r="AH142" s="10"/>
      <c r="AI142" s="13"/>
      <c r="AJ142" s="10"/>
      <c r="AK142" s="25"/>
      <c r="AL142" s="10"/>
    </row>
    <row r="143" spans="1:38" s="15" customFormat="1" x14ac:dyDescent="0.25">
      <c r="A143" s="26"/>
      <c r="B143" s="99" t="s">
        <v>130</v>
      </c>
      <c r="C143" s="20" t="s">
        <v>17</v>
      </c>
      <c r="D143" s="20">
        <v>1269</v>
      </c>
      <c r="E143" s="20">
        <v>0</v>
      </c>
      <c r="F143" s="20">
        <v>4664</v>
      </c>
      <c r="G143" s="20">
        <v>4863</v>
      </c>
      <c r="H143" s="20">
        <v>1291</v>
      </c>
      <c r="I143" s="20">
        <v>461</v>
      </c>
      <c r="J143" s="20">
        <v>1667</v>
      </c>
      <c r="K143" s="20">
        <v>3</v>
      </c>
      <c r="L143" s="20">
        <v>0</v>
      </c>
      <c r="M143" s="20">
        <v>4</v>
      </c>
      <c r="N143" s="20">
        <v>4</v>
      </c>
      <c r="O143" s="20">
        <v>1</v>
      </c>
      <c r="P143" s="20">
        <v>0</v>
      </c>
      <c r="Q143" s="20">
        <v>0</v>
      </c>
      <c r="R143" s="20">
        <v>788</v>
      </c>
      <c r="S143" s="20">
        <v>0</v>
      </c>
      <c r="T143" s="20">
        <v>2505</v>
      </c>
      <c r="U143" s="20">
        <v>2613</v>
      </c>
      <c r="V143" s="20">
        <v>693</v>
      </c>
      <c r="W143" s="20">
        <v>275</v>
      </c>
      <c r="X143" s="20">
        <v>864</v>
      </c>
      <c r="Y143" s="20">
        <v>15</v>
      </c>
      <c r="Z143" s="20">
        <v>0</v>
      </c>
      <c r="AA143" s="20">
        <v>48</v>
      </c>
      <c r="AB143" s="20">
        <v>51</v>
      </c>
      <c r="AC143" s="20">
        <v>14</v>
      </c>
      <c r="AD143" s="20">
        <v>1</v>
      </c>
      <c r="AE143" s="20">
        <v>3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10</v>
      </c>
      <c r="AL143" s="20">
        <v>7</v>
      </c>
    </row>
    <row r="144" spans="1:38" x14ac:dyDescent="0.25">
      <c r="A144" s="27"/>
      <c r="B144" s="100"/>
      <c r="C144" s="23" t="s">
        <v>18</v>
      </c>
      <c r="D144" s="33">
        <v>2125522.44</v>
      </c>
      <c r="E144" s="33">
        <v>9214898.7899999991</v>
      </c>
      <c r="F144" s="33">
        <v>0</v>
      </c>
      <c r="G144" s="33">
        <v>0</v>
      </c>
      <c r="H144" s="33">
        <v>0</v>
      </c>
      <c r="I144" s="33">
        <v>18326808.18</v>
      </c>
      <c r="J144" s="33">
        <v>3118880.94</v>
      </c>
      <c r="K144" s="33">
        <v>2792.49</v>
      </c>
      <c r="L144" s="33">
        <v>6839.73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1322168.43</v>
      </c>
      <c r="S144" s="33">
        <v>5015596.74</v>
      </c>
      <c r="T144" s="33">
        <v>0</v>
      </c>
      <c r="U144" s="33">
        <v>0</v>
      </c>
      <c r="V144" s="33">
        <v>0</v>
      </c>
      <c r="W144" s="33">
        <v>541538.66</v>
      </c>
      <c r="X144" s="33">
        <v>177587.53</v>
      </c>
      <c r="Y144" s="33">
        <v>26896.050000000003</v>
      </c>
      <c r="Z144" s="33">
        <v>94402.889999999985</v>
      </c>
      <c r="AA144" s="33">
        <v>0</v>
      </c>
      <c r="AB144" s="33">
        <v>0</v>
      </c>
      <c r="AC144" s="33">
        <v>0</v>
      </c>
      <c r="AD144" s="33">
        <v>142510.17000000001</v>
      </c>
      <c r="AE144" s="33">
        <v>0</v>
      </c>
      <c r="AF144" s="33">
        <v>0</v>
      </c>
      <c r="AG144" s="33">
        <v>0</v>
      </c>
      <c r="AH144" s="33">
        <v>0</v>
      </c>
      <c r="AI144" s="33">
        <v>0</v>
      </c>
      <c r="AJ144" s="33">
        <v>0</v>
      </c>
      <c r="AK144" s="33">
        <v>28502.02833333239</v>
      </c>
      <c r="AL144" s="33">
        <v>11099.222500000615</v>
      </c>
    </row>
    <row r="145" spans="1:38" s="15" customFormat="1" ht="19.5" customHeight="1" x14ac:dyDescent="0.25">
      <c r="A145" s="14" t="s">
        <v>131</v>
      </c>
      <c r="B145" s="95" t="s">
        <v>132</v>
      </c>
      <c r="C145" s="13" t="s">
        <v>17</v>
      </c>
      <c r="D145" s="13">
        <v>2125</v>
      </c>
      <c r="E145" s="12"/>
      <c r="F145" s="13">
        <v>7036</v>
      </c>
      <c r="G145" s="13">
        <v>7126</v>
      </c>
      <c r="H145" s="13">
        <v>1655</v>
      </c>
      <c r="I145" s="13">
        <v>509</v>
      </c>
      <c r="J145" s="13">
        <v>3162</v>
      </c>
      <c r="K145" s="13">
        <v>1</v>
      </c>
      <c r="L145" s="12"/>
      <c r="M145" s="13">
        <v>4</v>
      </c>
      <c r="N145" s="13">
        <v>4</v>
      </c>
      <c r="O145" s="13">
        <v>1</v>
      </c>
      <c r="P145" s="13"/>
      <c r="Q145" s="13"/>
      <c r="R145" s="13">
        <v>853</v>
      </c>
      <c r="S145" s="12"/>
      <c r="T145" s="13">
        <v>3038</v>
      </c>
      <c r="U145" s="13">
        <v>3077</v>
      </c>
      <c r="V145" s="13">
        <v>715</v>
      </c>
      <c r="W145" s="13">
        <v>258</v>
      </c>
      <c r="X145" s="13">
        <v>1540</v>
      </c>
      <c r="Y145" s="13">
        <v>21</v>
      </c>
      <c r="Z145" s="12"/>
      <c r="AA145" s="13">
        <v>75</v>
      </c>
      <c r="AB145" s="13">
        <v>76</v>
      </c>
      <c r="AC145" s="13">
        <v>18</v>
      </c>
      <c r="AD145" s="13">
        <v>3</v>
      </c>
      <c r="AE145" s="13">
        <v>36</v>
      </c>
      <c r="AF145" s="13"/>
      <c r="AG145" s="12"/>
      <c r="AH145" s="13"/>
      <c r="AI145" s="13"/>
      <c r="AJ145" s="13"/>
      <c r="AK145" s="13">
        <v>6</v>
      </c>
      <c r="AL145" s="13">
        <v>10</v>
      </c>
    </row>
    <row r="146" spans="1:38" ht="19.5" customHeight="1" x14ac:dyDescent="0.25">
      <c r="A146" s="9"/>
      <c r="B146" s="96"/>
      <c r="C146" s="10" t="s">
        <v>18</v>
      </c>
      <c r="D146" s="16">
        <v>4548515.0999999996</v>
      </c>
      <c r="E146" s="12">
        <v>14182642.68</v>
      </c>
      <c r="F146" s="10"/>
      <c r="G146" s="13"/>
      <c r="H146" s="10"/>
      <c r="I146" s="25">
        <v>17011550.059999999</v>
      </c>
      <c r="J146" s="10">
        <v>5140262.22</v>
      </c>
      <c r="K146" s="16">
        <v>1571.28</v>
      </c>
      <c r="L146" s="12">
        <v>8593.380000000001</v>
      </c>
      <c r="M146" s="10"/>
      <c r="N146" s="13"/>
      <c r="O146" s="10"/>
      <c r="P146" s="25"/>
      <c r="Q146" s="10"/>
      <c r="R146" s="16">
        <v>1825656.27</v>
      </c>
      <c r="S146" s="12">
        <v>6145590.9000000004</v>
      </c>
      <c r="T146" s="10"/>
      <c r="U146" s="13"/>
      <c r="V146" s="10"/>
      <c r="W146" s="25">
        <v>8625998</v>
      </c>
      <c r="X146" s="10">
        <v>2504230.31</v>
      </c>
      <c r="Y146" s="16">
        <v>46789.32</v>
      </c>
      <c r="Z146" s="12">
        <v>149311.59000000003</v>
      </c>
      <c r="AA146" s="10"/>
      <c r="AB146" s="13"/>
      <c r="AC146" s="10"/>
      <c r="AD146" s="25">
        <v>90167.23</v>
      </c>
      <c r="AE146" s="10">
        <v>58578.49</v>
      </c>
      <c r="AF146" s="16"/>
      <c r="AG146" s="12"/>
      <c r="AH146" s="10"/>
      <c r="AI146" s="13"/>
      <c r="AJ146" s="10"/>
      <c r="AK146" s="25">
        <v>210390.2</v>
      </c>
      <c r="AL146" s="10">
        <v>14644.62</v>
      </c>
    </row>
    <row r="147" spans="1:38" s="15" customFormat="1" ht="18.75" customHeight="1" x14ac:dyDescent="0.25">
      <c r="A147" s="14" t="s">
        <v>133</v>
      </c>
      <c r="B147" s="95" t="s">
        <v>134</v>
      </c>
      <c r="C147" s="13" t="s">
        <v>17</v>
      </c>
      <c r="D147" s="13"/>
      <c r="E147" s="12"/>
      <c r="F147" s="13">
        <v>1455</v>
      </c>
      <c r="G147" s="13">
        <v>1510</v>
      </c>
      <c r="H147" s="13">
        <v>400</v>
      </c>
      <c r="I147" s="13">
        <v>205</v>
      </c>
      <c r="J147" s="13">
        <v>568</v>
      </c>
      <c r="K147" s="13"/>
      <c r="L147" s="12"/>
      <c r="M147" s="13">
        <v>0</v>
      </c>
      <c r="N147" s="13">
        <v>0</v>
      </c>
      <c r="O147" s="13">
        <v>0</v>
      </c>
      <c r="P147" s="13"/>
      <c r="Q147" s="13"/>
      <c r="R147" s="13"/>
      <c r="S147" s="12"/>
      <c r="T147" s="13">
        <v>591</v>
      </c>
      <c r="U147" s="13">
        <v>613</v>
      </c>
      <c r="V147" s="13">
        <v>163</v>
      </c>
      <c r="W147" s="13">
        <v>98</v>
      </c>
      <c r="X147" s="13">
        <v>243</v>
      </c>
      <c r="Y147" s="13"/>
      <c r="Z147" s="12"/>
      <c r="AA147" s="13">
        <v>24</v>
      </c>
      <c r="AB147" s="13">
        <v>25</v>
      </c>
      <c r="AC147" s="13">
        <v>8</v>
      </c>
      <c r="AD147" s="13"/>
      <c r="AE147" s="13"/>
      <c r="AF147" s="13"/>
      <c r="AG147" s="12"/>
      <c r="AH147" s="13"/>
      <c r="AI147" s="13"/>
      <c r="AJ147" s="13"/>
      <c r="AK147" s="13">
        <v>4</v>
      </c>
      <c r="AL147" s="13">
        <v>9</v>
      </c>
    </row>
    <row r="148" spans="1:38" ht="18" customHeight="1" x14ac:dyDescent="0.25">
      <c r="A148" s="17"/>
      <c r="B148" s="96"/>
      <c r="C148" s="10" t="s">
        <v>18</v>
      </c>
      <c r="D148" s="16"/>
      <c r="E148" s="12">
        <v>2558711.6500000004</v>
      </c>
      <c r="F148" s="10"/>
      <c r="G148" s="13"/>
      <c r="H148" s="10"/>
      <c r="I148" s="25">
        <v>7560288.8600000003</v>
      </c>
      <c r="J148" s="10">
        <v>941831.95</v>
      </c>
      <c r="K148" s="16"/>
      <c r="L148" s="12">
        <v>631.74</v>
      </c>
      <c r="M148" s="10"/>
      <c r="N148" s="13"/>
      <c r="O148" s="10"/>
      <c r="P148" s="25"/>
      <c r="Q148" s="10"/>
      <c r="R148" s="16"/>
      <c r="S148" s="12">
        <v>1048408.54</v>
      </c>
      <c r="T148" s="10"/>
      <c r="U148" s="13"/>
      <c r="V148" s="10"/>
      <c r="W148" s="25">
        <v>3610884.23</v>
      </c>
      <c r="X148" s="10">
        <v>403642.26</v>
      </c>
      <c r="Y148" s="16"/>
      <c r="Z148" s="12">
        <v>48799.799999999996</v>
      </c>
      <c r="AA148" s="10"/>
      <c r="AB148" s="13"/>
      <c r="AC148" s="10"/>
      <c r="AD148" s="25"/>
      <c r="AE148" s="10"/>
      <c r="AF148" s="16"/>
      <c r="AG148" s="12"/>
      <c r="AH148" s="10"/>
      <c r="AI148" s="13"/>
      <c r="AJ148" s="10"/>
      <c r="AK148" s="25">
        <v>112840.14083333313</v>
      </c>
      <c r="AL148" s="10">
        <v>14949.71</v>
      </c>
    </row>
    <row r="149" spans="1:38" s="15" customFormat="1" x14ac:dyDescent="0.25">
      <c r="A149" s="14"/>
      <c r="B149" s="99" t="s">
        <v>135</v>
      </c>
      <c r="C149" s="20" t="s">
        <v>17</v>
      </c>
      <c r="D149" s="20">
        <v>2125</v>
      </c>
      <c r="E149" s="20">
        <v>0</v>
      </c>
      <c r="F149" s="20">
        <v>8491</v>
      </c>
      <c r="G149" s="20">
        <v>8636</v>
      </c>
      <c r="H149" s="20">
        <v>2055</v>
      </c>
      <c r="I149" s="20">
        <v>714</v>
      </c>
      <c r="J149" s="20">
        <v>3730</v>
      </c>
      <c r="K149" s="20">
        <v>1</v>
      </c>
      <c r="L149" s="20">
        <v>0</v>
      </c>
      <c r="M149" s="20">
        <v>4</v>
      </c>
      <c r="N149" s="20">
        <v>4</v>
      </c>
      <c r="O149" s="20">
        <v>1</v>
      </c>
      <c r="P149" s="20">
        <v>0</v>
      </c>
      <c r="Q149" s="20">
        <v>0</v>
      </c>
      <c r="R149" s="20">
        <v>853</v>
      </c>
      <c r="S149" s="20">
        <v>0</v>
      </c>
      <c r="T149" s="20">
        <v>3629</v>
      </c>
      <c r="U149" s="20">
        <v>3690</v>
      </c>
      <c r="V149" s="20">
        <v>878</v>
      </c>
      <c r="W149" s="20">
        <v>356</v>
      </c>
      <c r="X149" s="20">
        <v>1783</v>
      </c>
      <c r="Y149" s="20">
        <v>21</v>
      </c>
      <c r="Z149" s="20">
        <v>0</v>
      </c>
      <c r="AA149" s="20">
        <v>99</v>
      </c>
      <c r="AB149" s="20">
        <v>101</v>
      </c>
      <c r="AC149" s="20">
        <v>26</v>
      </c>
      <c r="AD149" s="20">
        <v>3</v>
      </c>
      <c r="AE149" s="20">
        <v>36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20">
        <v>10</v>
      </c>
      <c r="AL149" s="20">
        <v>19</v>
      </c>
    </row>
    <row r="150" spans="1:38" x14ac:dyDescent="0.25">
      <c r="A150" s="9"/>
      <c r="B150" s="100"/>
      <c r="C150" s="23" t="s">
        <v>18</v>
      </c>
      <c r="D150" s="33">
        <v>4548515.0999999996</v>
      </c>
      <c r="E150" s="33">
        <v>16741354.33</v>
      </c>
      <c r="F150" s="33">
        <v>0</v>
      </c>
      <c r="G150" s="33">
        <v>0</v>
      </c>
      <c r="H150" s="33">
        <v>0</v>
      </c>
      <c r="I150" s="33">
        <v>24571838.919999998</v>
      </c>
      <c r="J150" s="33">
        <v>6082094.1699999999</v>
      </c>
      <c r="K150" s="33">
        <v>1571.28</v>
      </c>
      <c r="L150" s="33">
        <v>9225.1200000000008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1825656.27</v>
      </c>
      <c r="S150" s="33">
        <v>7193999.4400000004</v>
      </c>
      <c r="T150" s="33">
        <v>0</v>
      </c>
      <c r="U150" s="33">
        <v>0</v>
      </c>
      <c r="V150" s="33">
        <v>0</v>
      </c>
      <c r="W150" s="33">
        <v>12236882.23</v>
      </c>
      <c r="X150" s="33">
        <v>2907872.5700000003</v>
      </c>
      <c r="Y150" s="33">
        <v>46789.32</v>
      </c>
      <c r="Z150" s="33">
        <v>198111.39</v>
      </c>
      <c r="AA150" s="33">
        <v>0</v>
      </c>
      <c r="AB150" s="33">
        <v>0</v>
      </c>
      <c r="AC150" s="33">
        <v>0</v>
      </c>
      <c r="AD150" s="33">
        <v>90167.23</v>
      </c>
      <c r="AE150" s="33">
        <v>58578.49</v>
      </c>
      <c r="AF150" s="33">
        <v>0</v>
      </c>
      <c r="AG150" s="33">
        <v>0</v>
      </c>
      <c r="AH150" s="33">
        <v>0</v>
      </c>
      <c r="AI150" s="33">
        <v>0</v>
      </c>
      <c r="AJ150" s="33">
        <v>0</v>
      </c>
      <c r="AK150" s="33">
        <v>323230.34083333315</v>
      </c>
      <c r="AL150" s="33">
        <v>29594.33</v>
      </c>
    </row>
    <row r="151" spans="1:38" s="15" customFormat="1" ht="18" customHeight="1" x14ac:dyDescent="0.25">
      <c r="A151" s="14" t="s">
        <v>136</v>
      </c>
      <c r="B151" s="95" t="s">
        <v>137</v>
      </c>
      <c r="C151" s="13" t="s">
        <v>17</v>
      </c>
      <c r="D151" s="13">
        <v>1058</v>
      </c>
      <c r="E151" s="12"/>
      <c r="F151" s="13">
        <v>2774</v>
      </c>
      <c r="G151" s="13">
        <v>7790</v>
      </c>
      <c r="H151" s="13">
        <v>1162</v>
      </c>
      <c r="I151" s="13">
        <v>460</v>
      </c>
      <c r="J151" s="13">
        <v>1851</v>
      </c>
      <c r="K151" s="13">
        <v>1</v>
      </c>
      <c r="L151" s="12"/>
      <c r="M151" s="13">
        <v>2</v>
      </c>
      <c r="N151" s="13">
        <v>6</v>
      </c>
      <c r="O151" s="13">
        <v>1</v>
      </c>
      <c r="P151" s="13"/>
      <c r="Q151" s="13"/>
      <c r="R151" s="13">
        <v>807</v>
      </c>
      <c r="S151" s="12"/>
      <c r="T151" s="13">
        <v>2197</v>
      </c>
      <c r="U151" s="13">
        <v>6171</v>
      </c>
      <c r="V151" s="13">
        <v>921</v>
      </c>
      <c r="W151" s="13">
        <v>312</v>
      </c>
      <c r="X151" s="13">
        <v>2582</v>
      </c>
      <c r="Y151" s="13">
        <v>9</v>
      </c>
      <c r="Z151" s="12"/>
      <c r="AA151" s="13">
        <v>21</v>
      </c>
      <c r="AB151" s="13">
        <v>60</v>
      </c>
      <c r="AC151" s="13">
        <v>10</v>
      </c>
      <c r="AD151" s="13"/>
      <c r="AE151" s="13"/>
      <c r="AF151" s="13"/>
      <c r="AG151" s="12"/>
      <c r="AH151" s="13"/>
      <c r="AI151" s="13"/>
      <c r="AJ151" s="13"/>
      <c r="AK151" s="13">
        <v>7</v>
      </c>
      <c r="AL151" s="13"/>
    </row>
    <row r="152" spans="1:38" s="30" customFormat="1" ht="18" customHeight="1" x14ac:dyDescent="0.25">
      <c r="A152" s="29"/>
      <c r="B152" s="96"/>
      <c r="C152" s="11" t="s">
        <v>18</v>
      </c>
      <c r="D152" s="16">
        <v>2964701.04</v>
      </c>
      <c r="E152" s="12">
        <v>11967820.83</v>
      </c>
      <c r="F152" s="10"/>
      <c r="G152" s="13"/>
      <c r="H152" s="10"/>
      <c r="I152" s="25">
        <v>14797724.060000001</v>
      </c>
      <c r="J152" s="10">
        <v>2957559.43</v>
      </c>
      <c r="K152" s="16">
        <v>2565.36</v>
      </c>
      <c r="L152" s="12">
        <v>9687.6299999999992</v>
      </c>
      <c r="M152" s="10"/>
      <c r="N152" s="13"/>
      <c r="O152" s="10"/>
      <c r="P152" s="25"/>
      <c r="Q152" s="10"/>
      <c r="R152" s="16">
        <v>2262305.46</v>
      </c>
      <c r="S152" s="12">
        <v>9369356.6099999994</v>
      </c>
      <c r="T152" s="10"/>
      <c r="U152" s="13"/>
      <c r="V152" s="10"/>
      <c r="W152" s="25">
        <v>10032355.300000001</v>
      </c>
      <c r="X152" s="10">
        <v>4125017.1</v>
      </c>
      <c r="Y152" s="16">
        <v>23259.27</v>
      </c>
      <c r="Z152" s="12">
        <v>94913.790000000008</v>
      </c>
      <c r="AA152" s="10"/>
      <c r="AB152" s="13"/>
      <c r="AC152" s="10"/>
      <c r="AD152" s="25"/>
      <c r="AE152" s="10"/>
      <c r="AF152" s="16"/>
      <c r="AG152" s="12"/>
      <c r="AH152" s="10"/>
      <c r="AI152" s="13"/>
      <c r="AJ152" s="10"/>
      <c r="AK152" s="25">
        <v>250808.88333333284</v>
      </c>
      <c r="AL152" s="10"/>
    </row>
    <row r="153" spans="1:38" s="15" customFormat="1" ht="19.5" customHeight="1" x14ac:dyDescent="0.25">
      <c r="A153" s="31"/>
      <c r="B153" s="99" t="s">
        <v>138</v>
      </c>
      <c r="C153" s="20" t="s">
        <v>17</v>
      </c>
      <c r="D153" s="20">
        <v>1058</v>
      </c>
      <c r="E153" s="20">
        <v>0</v>
      </c>
      <c r="F153" s="20">
        <v>2774</v>
      </c>
      <c r="G153" s="20">
        <v>7790</v>
      </c>
      <c r="H153" s="20">
        <v>1162</v>
      </c>
      <c r="I153" s="20">
        <v>460</v>
      </c>
      <c r="J153" s="20">
        <v>1851</v>
      </c>
      <c r="K153" s="20">
        <v>1</v>
      </c>
      <c r="L153" s="20">
        <v>0</v>
      </c>
      <c r="M153" s="20">
        <v>2</v>
      </c>
      <c r="N153" s="20">
        <v>6</v>
      </c>
      <c r="O153" s="20">
        <v>1</v>
      </c>
      <c r="P153" s="20">
        <v>0</v>
      </c>
      <c r="Q153" s="20">
        <v>0</v>
      </c>
      <c r="R153" s="20">
        <v>807</v>
      </c>
      <c r="S153" s="20">
        <v>0</v>
      </c>
      <c r="T153" s="20">
        <v>2197</v>
      </c>
      <c r="U153" s="20">
        <v>6171</v>
      </c>
      <c r="V153" s="20">
        <v>921</v>
      </c>
      <c r="W153" s="20">
        <v>312</v>
      </c>
      <c r="X153" s="20">
        <v>2582</v>
      </c>
      <c r="Y153" s="20">
        <v>9</v>
      </c>
      <c r="Z153" s="20">
        <v>0</v>
      </c>
      <c r="AA153" s="20">
        <v>21</v>
      </c>
      <c r="AB153" s="20">
        <v>60</v>
      </c>
      <c r="AC153" s="20">
        <v>10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7</v>
      </c>
      <c r="AL153" s="20">
        <v>0</v>
      </c>
    </row>
    <row r="154" spans="1:38" s="30" customFormat="1" ht="16.5" customHeight="1" x14ac:dyDescent="0.25">
      <c r="A154" s="32"/>
      <c r="B154" s="100"/>
      <c r="C154" s="33" t="s">
        <v>18</v>
      </c>
      <c r="D154" s="33">
        <v>2964701.04</v>
      </c>
      <c r="E154" s="33">
        <v>11967820.83</v>
      </c>
      <c r="F154" s="33">
        <v>0</v>
      </c>
      <c r="G154" s="33">
        <v>0</v>
      </c>
      <c r="H154" s="33">
        <v>0</v>
      </c>
      <c r="I154" s="33">
        <v>14797724.060000001</v>
      </c>
      <c r="J154" s="33">
        <v>2957559.43</v>
      </c>
      <c r="K154" s="33">
        <v>2565.36</v>
      </c>
      <c r="L154" s="33">
        <v>9687.6299999999992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2262305.46</v>
      </c>
      <c r="S154" s="33">
        <v>9369356.6099999994</v>
      </c>
      <c r="T154" s="33">
        <v>0</v>
      </c>
      <c r="U154" s="33">
        <v>0</v>
      </c>
      <c r="V154" s="33">
        <v>0</v>
      </c>
      <c r="W154" s="33">
        <v>10032355.300000001</v>
      </c>
      <c r="X154" s="33">
        <v>4125017.1</v>
      </c>
      <c r="Y154" s="33">
        <v>23259.27</v>
      </c>
      <c r="Z154" s="33">
        <v>94913.790000000008</v>
      </c>
      <c r="AA154" s="33">
        <v>0</v>
      </c>
      <c r="AB154" s="33">
        <v>0</v>
      </c>
      <c r="AC154" s="33">
        <v>0</v>
      </c>
      <c r="AD154" s="33">
        <v>0</v>
      </c>
      <c r="AE154" s="33">
        <v>0</v>
      </c>
      <c r="AF154" s="33">
        <v>0</v>
      </c>
      <c r="AG154" s="33">
        <v>0</v>
      </c>
      <c r="AH154" s="33">
        <v>0</v>
      </c>
      <c r="AI154" s="33">
        <v>0</v>
      </c>
      <c r="AJ154" s="33">
        <v>0</v>
      </c>
      <c r="AK154" s="33">
        <v>250808.88333333284</v>
      </c>
      <c r="AL154" s="33">
        <v>0</v>
      </c>
    </row>
    <row r="155" spans="1:38" s="15" customFormat="1" ht="16.5" customHeight="1" x14ac:dyDescent="0.25">
      <c r="A155" s="14" t="s">
        <v>139</v>
      </c>
      <c r="B155" s="95" t="s">
        <v>140</v>
      </c>
      <c r="C155" s="13" t="s">
        <v>17</v>
      </c>
      <c r="D155" s="13"/>
      <c r="E155" s="12"/>
      <c r="F155" s="13"/>
      <c r="G155" s="13"/>
      <c r="H155" s="13"/>
      <c r="I155" s="13"/>
      <c r="J155" s="13"/>
      <c r="K155" s="13"/>
      <c r="L155" s="12"/>
      <c r="M155" s="13"/>
      <c r="N155" s="13"/>
      <c r="O155" s="13"/>
      <c r="P155" s="13"/>
      <c r="Q155" s="13"/>
      <c r="R155" s="13"/>
      <c r="S155" s="12"/>
      <c r="T155" s="13"/>
      <c r="U155" s="13"/>
      <c r="V155" s="13"/>
      <c r="W155" s="13"/>
      <c r="X155" s="13"/>
      <c r="Y155" s="13"/>
      <c r="Z155" s="12"/>
      <c r="AA155" s="13"/>
      <c r="AB155" s="13"/>
      <c r="AC155" s="13"/>
      <c r="AD155" s="13"/>
      <c r="AE155" s="13"/>
      <c r="AF155" s="13"/>
      <c r="AG155" s="12"/>
      <c r="AH155" s="13"/>
      <c r="AI155" s="13"/>
      <c r="AJ155" s="13"/>
      <c r="AK155" s="13"/>
      <c r="AL155" s="13"/>
    </row>
    <row r="156" spans="1:38" s="30" customFormat="1" x14ac:dyDescent="0.25">
      <c r="A156" s="32"/>
      <c r="B156" s="96"/>
      <c r="C156" s="11" t="s">
        <v>18</v>
      </c>
      <c r="D156" s="16"/>
      <c r="E156" s="12"/>
      <c r="F156" s="10"/>
      <c r="G156" s="13"/>
      <c r="H156" s="10"/>
      <c r="I156" s="25"/>
      <c r="J156" s="10"/>
      <c r="K156" s="16"/>
      <c r="L156" s="12"/>
      <c r="M156" s="10"/>
      <c r="N156" s="13"/>
      <c r="O156" s="10"/>
      <c r="P156" s="25"/>
      <c r="Q156" s="10"/>
      <c r="R156" s="16"/>
      <c r="S156" s="12"/>
      <c r="T156" s="10"/>
      <c r="U156" s="13"/>
      <c r="V156" s="10"/>
      <c r="W156" s="25"/>
      <c r="X156" s="10"/>
      <c r="Y156" s="16"/>
      <c r="Z156" s="12"/>
      <c r="AA156" s="10"/>
      <c r="AB156" s="13"/>
      <c r="AC156" s="10"/>
      <c r="AD156" s="25"/>
      <c r="AE156" s="10"/>
      <c r="AF156" s="16"/>
      <c r="AG156" s="12"/>
      <c r="AH156" s="10"/>
      <c r="AI156" s="13"/>
      <c r="AJ156" s="10"/>
      <c r="AK156" s="25"/>
      <c r="AL156" s="10"/>
    </row>
    <row r="157" spans="1:38" s="15" customFormat="1" ht="17.25" customHeight="1" x14ac:dyDescent="0.25">
      <c r="A157" s="31" t="s">
        <v>141</v>
      </c>
      <c r="B157" s="95" t="s">
        <v>142</v>
      </c>
      <c r="C157" s="13" t="s">
        <v>17</v>
      </c>
      <c r="D157" s="13"/>
      <c r="E157" s="12"/>
      <c r="F157" s="13"/>
      <c r="G157" s="13"/>
      <c r="H157" s="13"/>
      <c r="I157" s="13"/>
      <c r="J157" s="13"/>
      <c r="K157" s="13"/>
      <c r="L157" s="12"/>
      <c r="M157" s="13"/>
      <c r="N157" s="13"/>
      <c r="O157" s="13"/>
      <c r="P157" s="13"/>
      <c r="Q157" s="13"/>
      <c r="R157" s="13"/>
      <c r="S157" s="12"/>
      <c r="T157" s="13"/>
      <c r="U157" s="13"/>
      <c r="V157" s="13"/>
      <c r="W157" s="13"/>
      <c r="X157" s="13"/>
      <c r="Y157" s="13"/>
      <c r="Z157" s="12"/>
      <c r="AA157" s="13"/>
      <c r="AB157" s="13"/>
      <c r="AC157" s="13"/>
      <c r="AD157" s="13"/>
      <c r="AE157" s="13"/>
      <c r="AF157" s="13"/>
      <c r="AG157" s="12"/>
      <c r="AH157" s="13"/>
      <c r="AI157" s="13"/>
      <c r="AJ157" s="13"/>
      <c r="AK157" s="13"/>
      <c r="AL157" s="13"/>
    </row>
    <row r="158" spans="1:38" s="30" customFormat="1" ht="17.25" customHeight="1" x14ac:dyDescent="0.25">
      <c r="A158" s="34"/>
      <c r="B158" s="96"/>
      <c r="C158" s="11" t="s">
        <v>18</v>
      </c>
      <c r="D158" s="16"/>
      <c r="E158" s="12"/>
      <c r="F158" s="10"/>
      <c r="G158" s="13"/>
      <c r="H158" s="10"/>
      <c r="I158" s="25"/>
      <c r="J158" s="10"/>
      <c r="K158" s="16"/>
      <c r="L158" s="12"/>
      <c r="M158" s="10"/>
      <c r="N158" s="13"/>
      <c r="O158" s="10"/>
      <c r="P158" s="25"/>
      <c r="Q158" s="10"/>
      <c r="R158" s="16"/>
      <c r="S158" s="12"/>
      <c r="T158" s="10"/>
      <c r="U158" s="13"/>
      <c r="V158" s="10"/>
      <c r="W158" s="25"/>
      <c r="X158" s="10"/>
      <c r="Y158" s="16"/>
      <c r="Z158" s="12"/>
      <c r="AA158" s="10"/>
      <c r="AB158" s="13"/>
      <c r="AC158" s="10"/>
      <c r="AD158" s="25"/>
      <c r="AE158" s="10"/>
      <c r="AF158" s="16"/>
      <c r="AG158" s="12"/>
      <c r="AH158" s="10"/>
      <c r="AI158" s="13"/>
      <c r="AJ158" s="10"/>
      <c r="AK158" s="25"/>
      <c r="AL158" s="10"/>
    </row>
    <row r="159" spans="1:38" s="30" customFormat="1" ht="17.25" customHeight="1" x14ac:dyDescent="0.25">
      <c r="A159" s="34"/>
      <c r="B159" s="95" t="s">
        <v>143</v>
      </c>
      <c r="C159" s="13" t="s">
        <v>17</v>
      </c>
      <c r="D159" s="13">
        <v>1885</v>
      </c>
      <c r="E159" s="12"/>
      <c r="F159" s="13">
        <v>7049</v>
      </c>
      <c r="G159" s="13">
        <v>9635</v>
      </c>
      <c r="H159" s="13">
        <v>2418</v>
      </c>
      <c r="I159" s="13">
        <v>564</v>
      </c>
      <c r="J159" s="13">
        <v>2584</v>
      </c>
      <c r="K159" s="13">
        <v>3</v>
      </c>
      <c r="L159" s="12"/>
      <c r="M159" s="13">
        <v>5</v>
      </c>
      <c r="N159" s="13">
        <v>7</v>
      </c>
      <c r="O159" s="13">
        <v>2</v>
      </c>
      <c r="P159" s="13"/>
      <c r="Q159" s="13">
        <v>8</v>
      </c>
      <c r="R159" s="13">
        <v>84</v>
      </c>
      <c r="S159" s="12"/>
      <c r="T159" s="13">
        <v>207</v>
      </c>
      <c r="U159" s="13">
        <v>284</v>
      </c>
      <c r="V159" s="13">
        <v>71</v>
      </c>
      <c r="W159" s="13">
        <v>20</v>
      </c>
      <c r="X159" s="13">
        <v>55</v>
      </c>
      <c r="Y159" s="13">
        <v>27</v>
      </c>
      <c r="Z159" s="12"/>
      <c r="AA159" s="13">
        <v>76</v>
      </c>
      <c r="AB159" s="13">
        <v>103</v>
      </c>
      <c r="AC159" s="13">
        <v>26</v>
      </c>
      <c r="AD159" s="13">
        <v>7</v>
      </c>
      <c r="AE159" s="13">
        <v>27</v>
      </c>
      <c r="AF159" s="13"/>
      <c r="AG159" s="12"/>
      <c r="AH159" s="13"/>
      <c r="AI159" s="13"/>
      <c r="AJ159" s="13"/>
      <c r="AK159" s="13">
        <v>5</v>
      </c>
      <c r="AL159" s="13">
        <v>72</v>
      </c>
    </row>
    <row r="160" spans="1:38" s="30" customFormat="1" ht="17.25" customHeight="1" x14ac:dyDescent="0.25">
      <c r="A160" s="34"/>
      <c r="B160" s="96"/>
      <c r="C160" s="11" t="s">
        <v>18</v>
      </c>
      <c r="D160" s="16">
        <v>3559713.93</v>
      </c>
      <c r="E160" s="12">
        <v>18742076.25</v>
      </c>
      <c r="F160" s="10"/>
      <c r="G160" s="13"/>
      <c r="H160" s="10"/>
      <c r="I160" s="25">
        <v>15651982.91</v>
      </c>
      <c r="J160" s="10">
        <v>5200893.54</v>
      </c>
      <c r="K160" s="16">
        <v>5641.38</v>
      </c>
      <c r="L160" s="12">
        <v>14424.839999999998</v>
      </c>
      <c r="M160" s="10"/>
      <c r="N160" s="13"/>
      <c r="O160" s="10"/>
      <c r="P160" s="25"/>
      <c r="Q160" s="10">
        <v>16580.96</v>
      </c>
      <c r="R160" s="16">
        <v>160631.01</v>
      </c>
      <c r="S160" s="12">
        <v>535554.39</v>
      </c>
      <c r="T160" s="10"/>
      <c r="U160" s="13"/>
      <c r="V160" s="10"/>
      <c r="W160" s="25">
        <v>562544.84</v>
      </c>
      <c r="X160" s="10">
        <v>110539.71</v>
      </c>
      <c r="Y160" s="16">
        <v>52257.03</v>
      </c>
      <c r="Z160" s="12">
        <v>190846.77</v>
      </c>
      <c r="AA160" s="10"/>
      <c r="AB160" s="13"/>
      <c r="AC160" s="10"/>
      <c r="AD160" s="25">
        <v>198545.24</v>
      </c>
      <c r="AE160" s="10">
        <v>55269.86</v>
      </c>
      <c r="AF160" s="16"/>
      <c r="AG160" s="12"/>
      <c r="AH160" s="10"/>
      <c r="AI160" s="13"/>
      <c r="AJ160" s="10"/>
      <c r="AK160" s="25">
        <v>132363.48666666821</v>
      </c>
      <c r="AL160" s="10">
        <v>143701.62333333213</v>
      </c>
    </row>
    <row r="161" spans="1:38" s="15" customFormat="1" ht="17.399999999999999" customHeight="1" x14ac:dyDescent="0.25">
      <c r="A161" s="26"/>
      <c r="B161" s="99" t="s">
        <v>144</v>
      </c>
      <c r="C161" s="20" t="s">
        <v>17</v>
      </c>
      <c r="D161" s="20">
        <v>1885</v>
      </c>
      <c r="E161" s="20">
        <v>0</v>
      </c>
      <c r="F161" s="20">
        <v>7049</v>
      </c>
      <c r="G161" s="20">
        <v>9635</v>
      </c>
      <c r="H161" s="20">
        <v>2418</v>
      </c>
      <c r="I161" s="20">
        <v>564</v>
      </c>
      <c r="J161" s="20">
        <v>2584</v>
      </c>
      <c r="K161" s="20">
        <v>3</v>
      </c>
      <c r="L161" s="20">
        <v>0</v>
      </c>
      <c r="M161" s="20">
        <v>5</v>
      </c>
      <c r="N161" s="20">
        <v>7</v>
      </c>
      <c r="O161" s="20">
        <v>2</v>
      </c>
      <c r="P161" s="20">
        <v>0</v>
      </c>
      <c r="Q161" s="20">
        <v>8</v>
      </c>
      <c r="R161" s="20">
        <v>84</v>
      </c>
      <c r="S161" s="20">
        <v>0</v>
      </c>
      <c r="T161" s="20">
        <v>207</v>
      </c>
      <c r="U161" s="20">
        <v>284</v>
      </c>
      <c r="V161" s="20">
        <v>71</v>
      </c>
      <c r="W161" s="20">
        <v>20</v>
      </c>
      <c r="X161" s="20">
        <v>55</v>
      </c>
      <c r="Y161" s="20">
        <v>27</v>
      </c>
      <c r="Z161" s="20">
        <v>0</v>
      </c>
      <c r="AA161" s="20">
        <v>76</v>
      </c>
      <c r="AB161" s="20">
        <v>103</v>
      </c>
      <c r="AC161" s="20">
        <v>26</v>
      </c>
      <c r="AD161" s="20">
        <v>7</v>
      </c>
      <c r="AE161" s="20">
        <v>27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5</v>
      </c>
      <c r="AL161" s="20">
        <v>72</v>
      </c>
    </row>
    <row r="162" spans="1:38" s="30" customFormat="1" ht="16.2" customHeight="1" x14ac:dyDescent="0.25">
      <c r="A162" s="35"/>
      <c r="B162" s="100"/>
      <c r="C162" s="33" t="s">
        <v>18</v>
      </c>
      <c r="D162" s="33">
        <v>3559713.93</v>
      </c>
      <c r="E162" s="33">
        <v>18742076.25</v>
      </c>
      <c r="F162" s="33">
        <v>0</v>
      </c>
      <c r="G162" s="33">
        <v>0</v>
      </c>
      <c r="H162" s="33">
        <v>0</v>
      </c>
      <c r="I162" s="33">
        <v>15651982.91</v>
      </c>
      <c r="J162" s="33">
        <v>5200893.54</v>
      </c>
      <c r="K162" s="33">
        <v>5641.38</v>
      </c>
      <c r="L162" s="33">
        <v>14424.839999999998</v>
      </c>
      <c r="M162" s="33">
        <v>0</v>
      </c>
      <c r="N162" s="33">
        <v>0</v>
      </c>
      <c r="O162" s="33">
        <v>0</v>
      </c>
      <c r="P162" s="33">
        <v>0</v>
      </c>
      <c r="Q162" s="33">
        <v>16580.96</v>
      </c>
      <c r="R162" s="33">
        <v>160631.01</v>
      </c>
      <c r="S162" s="33">
        <v>535554.39</v>
      </c>
      <c r="T162" s="33">
        <v>0</v>
      </c>
      <c r="U162" s="33">
        <v>0</v>
      </c>
      <c r="V162" s="33">
        <v>0</v>
      </c>
      <c r="W162" s="33">
        <v>562544.84</v>
      </c>
      <c r="X162" s="33">
        <v>110539.71</v>
      </c>
      <c r="Y162" s="33">
        <v>52257.03</v>
      </c>
      <c r="Z162" s="33">
        <v>190846.77</v>
      </c>
      <c r="AA162" s="33">
        <v>0</v>
      </c>
      <c r="AB162" s="33">
        <v>0</v>
      </c>
      <c r="AC162" s="33">
        <v>0</v>
      </c>
      <c r="AD162" s="33">
        <v>198545.24</v>
      </c>
      <c r="AE162" s="33">
        <v>55269.86</v>
      </c>
      <c r="AF162" s="33">
        <v>0</v>
      </c>
      <c r="AG162" s="33">
        <v>0</v>
      </c>
      <c r="AH162" s="33">
        <v>0</v>
      </c>
      <c r="AI162" s="33">
        <v>0</v>
      </c>
      <c r="AJ162" s="33">
        <v>0</v>
      </c>
      <c r="AK162" s="33">
        <v>132363.48666666821</v>
      </c>
      <c r="AL162" s="33">
        <v>143701.62333333213</v>
      </c>
    </row>
    <row r="163" spans="1:38" s="15" customFormat="1" ht="19.5" customHeight="1" x14ac:dyDescent="0.25">
      <c r="A163" s="14" t="s">
        <v>145</v>
      </c>
      <c r="B163" s="95" t="s">
        <v>146</v>
      </c>
      <c r="C163" s="13" t="s">
        <v>17</v>
      </c>
      <c r="D163" s="13">
        <v>1378</v>
      </c>
      <c r="E163" s="12"/>
      <c r="F163" s="13">
        <v>3427</v>
      </c>
      <c r="G163" s="13">
        <v>7420</v>
      </c>
      <c r="H163" s="13">
        <v>1735</v>
      </c>
      <c r="I163" s="13">
        <v>328</v>
      </c>
      <c r="J163" s="13">
        <v>3312</v>
      </c>
      <c r="K163" s="13">
        <v>1</v>
      </c>
      <c r="L163" s="12"/>
      <c r="M163" s="13">
        <v>1</v>
      </c>
      <c r="N163" s="13">
        <v>2</v>
      </c>
      <c r="O163" s="13">
        <v>0</v>
      </c>
      <c r="P163" s="13"/>
      <c r="Q163" s="13"/>
      <c r="R163" s="13">
        <v>759</v>
      </c>
      <c r="S163" s="12"/>
      <c r="T163" s="13">
        <v>1826</v>
      </c>
      <c r="U163" s="13">
        <v>3954</v>
      </c>
      <c r="V163" s="13">
        <v>924</v>
      </c>
      <c r="W163" s="13">
        <v>141</v>
      </c>
      <c r="X163" s="13">
        <v>1733</v>
      </c>
      <c r="Y163" s="13">
        <v>12</v>
      </c>
      <c r="Z163" s="12"/>
      <c r="AA163" s="13">
        <v>27</v>
      </c>
      <c r="AB163" s="13">
        <v>59</v>
      </c>
      <c r="AC163" s="13">
        <v>13</v>
      </c>
      <c r="AD163" s="13"/>
      <c r="AE163" s="13">
        <v>51</v>
      </c>
      <c r="AF163" s="13"/>
      <c r="AG163" s="12"/>
      <c r="AH163" s="13"/>
      <c r="AI163" s="13"/>
      <c r="AJ163" s="13"/>
      <c r="AK163" s="13"/>
      <c r="AL163" s="13"/>
    </row>
    <row r="164" spans="1:38" s="30" customFormat="1" ht="16.8" customHeight="1" x14ac:dyDescent="0.25">
      <c r="A164" s="29"/>
      <c r="B164" s="96"/>
      <c r="C164" s="11" t="s">
        <v>18</v>
      </c>
      <c r="D164" s="16">
        <v>3700035.84</v>
      </c>
      <c r="E164" s="12">
        <v>12900764.280000001</v>
      </c>
      <c r="F164" s="10"/>
      <c r="G164" s="13"/>
      <c r="H164" s="10"/>
      <c r="I164" s="25">
        <v>11362115.130000001</v>
      </c>
      <c r="J164" s="10">
        <v>6138860.4400000004</v>
      </c>
      <c r="K164" s="16">
        <v>1111.6500000000001</v>
      </c>
      <c r="L164" s="12">
        <v>3000.75</v>
      </c>
      <c r="M164" s="10"/>
      <c r="N164" s="13"/>
      <c r="O164" s="10"/>
      <c r="P164" s="25"/>
      <c r="Q164" s="10"/>
      <c r="R164" s="16">
        <v>2038332.4500000002</v>
      </c>
      <c r="S164" s="12">
        <v>7119685.1400000006</v>
      </c>
      <c r="T164" s="10"/>
      <c r="U164" s="13"/>
      <c r="V164" s="10"/>
      <c r="W164" s="25">
        <v>4869477.91</v>
      </c>
      <c r="X164" s="10">
        <v>3211096.23</v>
      </c>
      <c r="Y164" s="16">
        <v>32682.69</v>
      </c>
      <c r="Z164" s="12">
        <v>102391.95</v>
      </c>
      <c r="AA164" s="10"/>
      <c r="AB164" s="13"/>
      <c r="AC164" s="10"/>
      <c r="AD164" s="25"/>
      <c r="AE164" s="10">
        <v>94444.01</v>
      </c>
      <c r="AF164" s="16"/>
      <c r="AG164" s="12"/>
      <c r="AH164" s="10"/>
      <c r="AI164" s="13"/>
      <c r="AJ164" s="10"/>
      <c r="AK164" s="25"/>
      <c r="AL164" s="10"/>
    </row>
    <row r="165" spans="1:38" s="36" customFormat="1" ht="21.6" customHeight="1" x14ac:dyDescent="0.25">
      <c r="A165" s="26"/>
      <c r="B165" s="99" t="s">
        <v>147</v>
      </c>
      <c r="C165" s="20" t="s">
        <v>17</v>
      </c>
      <c r="D165" s="20">
        <v>1378</v>
      </c>
      <c r="E165" s="20">
        <v>0</v>
      </c>
      <c r="F165" s="20">
        <v>3427</v>
      </c>
      <c r="G165" s="20">
        <v>7420</v>
      </c>
      <c r="H165" s="20">
        <v>1735</v>
      </c>
      <c r="I165" s="20">
        <v>328</v>
      </c>
      <c r="J165" s="20">
        <v>3312</v>
      </c>
      <c r="K165" s="20">
        <v>1</v>
      </c>
      <c r="L165" s="20">
        <v>0</v>
      </c>
      <c r="M165" s="20">
        <v>1</v>
      </c>
      <c r="N165" s="20">
        <v>2</v>
      </c>
      <c r="O165" s="20">
        <v>0</v>
      </c>
      <c r="P165" s="20">
        <v>0</v>
      </c>
      <c r="Q165" s="20">
        <v>0</v>
      </c>
      <c r="R165" s="20">
        <v>759</v>
      </c>
      <c r="S165" s="20">
        <v>0</v>
      </c>
      <c r="T165" s="20">
        <v>1826</v>
      </c>
      <c r="U165" s="20">
        <v>3954</v>
      </c>
      <c r="V165" s="20">
        <v>924</v>
      </c>
      <c r="W165" s="20">
        <v>141</v>
      </c>
      <c r="X165" s="20">
        <v>1733</v>
      </c>
      <c r="Y165" s="20">
        <v>12</v>
      </c>
      <c r="Z165" s="20">
        <v>0</v>
      </c>
      <c r="AA165" s="20">
        <v>27</v>
      </c>
      <c r="AB165" s="20">
        <v>59</v>
      </c>
      <c r="AC165" s="20">
        <v>13</v>
      </c>
      <c r="AD165" s="20">
        <v>0</v>
      </c>
      <c r="AE165" s="20">
        <v>51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0</v>
      </c>
      <c r="AL165" s="20">
        <v>0</v>
      </c>
    </row>
    <row r="166" spans="1:38" s="37" customFormat="1" ht="21" customHeight="1" x14ac:dyDescent="0.25">
      <c r="A166" s="35"/>
      <c r="B166" s="100"/>
      <c r="C166" s="33" t="s">
        <v>18</v>
      </c>
      <c r="D166" s="33">
        <v>3700035.84</v>
      </c>
      <c r="E166" s="33">
        <v>12900764.280000001</v>
      </c>
      <c r="F166" s="33">
        <v>0</v>
      </c>
      <c r="G166" s="33">
        <v>0</v>
      </c>
      <c r="H166" s="33">
        <v>0</v>
      </c>
      <c r="I166" s="33">
        <v>11362115.130000001</v>
      </c>
      <c r="J166" s="33">
        <v>6138860.4400000004</v>
      </c>
      <c r="K166" s="33">
        <v>1111.6500000000001</v>
      </c>
      <c r="L166" s="33">
        <v>3000.75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2038332.4500000002</v>
      </c>
      <c r="S166" s="33">
        <v>7119685.1400000006</v>
      </c>
      <c r="T166" s="33">
        <v>0</v>
      </c>
      <c r="U166" s="33">
        <v>0</v>
      </c>
      <c r="V166" s="33">
        <v>0</v>
      </c>
      <c r="W166" s="33">
        <v>4869477.91</v>
      </c>
      <c r="X166" s="33">
        <v>3211096.23</v>
      </c>
      <c r="Y166" s="33">
        <v>32682.69</v>
      </c>
      <c r="Z166" s="33">
        <v>102391.95</v>
      </c>
      <c r="AA166" s="33">
        <v>0</v>
      </c>
      <c r="AB166" s="33">
        <v>0</v>
      </c>
      <c r="AC166" s="33">
        <v>0</v>
      </c>
      <c r="AD166" s="33">
        <v>0</v>
      </c>
      <c r="AE166" s="33">
        <v>94444.01</v>
      </c>
      <c r="AF166" s="33">
        <v>0</v>
      </c>
      <c r="AG166" s="33">
        <v>0</v>
      </c>
      <c r="AH166" s="33">
        <v>0</v>
      </c>
      <c r="AI166" s="33">
        <v>0</v>
      </c>
      <c r="AJ166" s="33">
        <v>0</v>
      </c>
      <c r="AK166" s="33">
        <v>0</v>
      </c>
      <c r="AL166" s="33">
        <v>0</v>
      </c>
    </row>
    <row r="167" spans="1:38" s="15" customFormat="1" ht="18.75" customHeight="1" x14ac:dyDescent="0.25">
      <c r="A167" s="14" t="s">
        <v>148</v>
      </c>
      <c r="B167" s="95" t="s">
        <v>149</v>
      </c>
      <c r="C167" s="13" t="s">
        <v>17</v>
      </c>
      <c r="D167" s="13"/>
      <c r="E167" s="12"/>
      <c r="F167" s="13"/>
      <c r="G167" s="13"/>
      <c r="H167" s="13"/>
      <c r="I167" s="13"/>
      <c r="J167" s="13"/>
      <c r="K167" s="13"/>
      <c r="L167" s="12"/>
      <c r="M167" s="13"/>
      <c r="N167" s="13"/>
      <c r="O167" s="13"/>
      <c r="P167" s="13"/>
      <c r="Q167" s="13"/>
      <c r="R167" s="13"/>
      <c r="S167" s="12"/>
      <c r="T167" s="13"/>
      <c r="U167" s="13"/>
      <c r="V167" s="13"/>
      <c r="W167" s="13"/>
      <c r="X167" s="13"/>
      <c r="Y167" s="13"/>
      <c r="Z167" s="12"/>
      <c r="AA167" s="13"/>
      <c r="AB167" s="13"/>
      <c r="AC167" s="13"/>
      <c r="AD167" s="13"/>
      <c r="AE167" s="13"/>
      <c r="AF167" s="13"/>
      <c r="AG167" s="12"/>
      <c r="AH167" s="13"/>
      <c r="AI167" s="13"/>
      <c r="AJ167" s="13"/>
      <c r="AK167" s="13"/>
      <c r="AL167" s="13"/>
    </row>
    <row r="168" spans="1:38" s="30" customFormat="1" ht="18.75" customHeight="1" x14ac:dyDescent="0.25">
      <c r="A168" s="29"/>
      <c r="B168" s="96"/>
      <c r="C168" s="11" t="s">
        <v>18</v>
      </c>
      <c r="D168" s="16"/>
      <c r="E168" s="12"/>
      <c r="F168" s="10"/>
      <c r="G168" s="13"/>
      <c r="H168" s="10"/>
      <c r="I168" s="25"/>
      <c r="J168" s="10"/>
      <c r="K168" s="16"/>
      <c r="L168" s="12"/>
      <c r="M168" s="10"/>
      <c r="N168" s="13"/>
      <c r="O168" s="10"/>
      <c r="P168" s="25"/>
      <c r="Q168" s="10"/>
      <c r="R168" s="16"/>
      <c r="S168" s="12"/>
      <c r="T168" s="10"/>
      <c r="U168" s="13"/>
      <c r="V168" s="10"/>
      <c r="W168" s="25"/>
      <c r="X168" s="10"/>
      <c r="Y168" s="16"/>
      <c r="Z168" s="12"/>
      <c r="AA168" s="10"/>
      <c r="AB168" s="13"/>
      <c r="AC168" s="10"/>
      <c r="AD168" s="25"/>
      <c r="AE168" s="10"/>
      <c r="AF168" s="16"/>
      <c r="AG168" s="12"/>
      <c r="AH168" s="10"/>
      <c r="AI168" s="13"/>
      <c r="AJ168" s="10"/>
      <c r="AK168" s="25"/>
      <c r="AL168" s="10"/>
    </row>
    <row r="169" spans="1:38" s="15" customFormat="1" ht="18.75" customHeight="1" x14ac:dyDescent="0.25">
      <c r="A169" s="14" t="s">
        <v>150</v>
      </c>
      <c r="B169" s="95" t="s">
        <v>151</v>
      </c>
      <c r="C169" s="13" t="s">
        <v>17</v>
      </c>
      <c r="D169" s="13"/>
      <c r="E169" s="12"/>
      <c r="F169" s="13"/>
      <c r="G169" s="13"/>
      <c r="H169" s="13"/>
      <c r="I169" s="13"/>
      <c r="J169" s="13"/>
      <c r="K169" s="13"/>
      <c r="L169" s="12"/>
      <c r="M169" s="13"/>
      <c r="N169" s="13"/>
      <c r="O169" s="13"/>
      <c r="P169" s="13"/>
      <c r="Q169" s="13"/>
      <c r="R169" s="13"/>
      <c r="S169" s="12"/>
      <c r="T169" s="13"/>
      <c r="U169" s="13"/>
      <c r="V169" s="13"/>
      <c r="W169" s="13"/>
      <c r="X169" s="13"/>
      <c r="Y169" s="13"/>
      <c r="Z169" s="12"/>
      <c r="AA169" s="13"/>
      <c r="AB169" s="13"/>
      <c r="AC169" s="13"/>
      <c r="AD169" s="13"/>
      <c r="AE169" s="13"/>
      <c r="AF169" s="13"/>
      <c r="AG169" s="12"/>
      <c r="AH169" s="13"/>
      <c r="AI169" s="13"/>
      <c r="AJ169" s="13"/>
      <c r="AK169" s="13"/>
      <c r="AL169" s="13"/>
    </row>
    <row r="170" spans="1:38" s="30" customFormat="1" ht="18.75" customHeight="1" x14ac:dyDescent="0.25">
      <c r="A170" s="29"/>
      <c r="B170" s="96"/>
      <c r="C170" s="11" t="s">
        <v>18</v>
      </c>
      <c r="D170" s="16"/>
      <c r="E170" s="12"/>
      <c r="F170" s="10"/>
      <c r="G170" s="13"/>
      <c r="H170" s="10"/>
      <c r="I170" s="25"/>
      <c r="J170" s="10"/>
      <c r="K170" s="16"/>
      <c r="L170" s="12"/>
      <c r="M170" s="10"/>
      <c r="N170" s="13"/>
      <c r="O170" s="10"/>
      <c r="P170" s="25"/>
      <c r="Q170" s="10"/>
      <c r="R170" s="16"/>
      <c r="S170" s="12"/>
      <c r="T170" s="10"/>
      <c r="U170" s="13"/>
      <c r="V170" s="10"/>
      <c r="W170" s="25"/>
      <c r="X170" s="10"/>
      <c r="Y170" s="16"/>
      <c r="Z170" s="12"/>
      <c r="AA170" s="10"/>
      <c r="AB170" s="13"/>
      <c r="AC170" s="10"/>
      <c r="AD170" s="25"/>
      <c r="AE170" s="10"/>
      <c r="AF170" s="16"/>
      <c r="AG170" s="12"/>
      <c r="AH170" s="10"/>
      <c r="AI170" s="13"/>
      <c r="AJ170" s="10"/>
      <c r="AK170" s="25"/>
      <c r="AL170" s="10"/>
    </row>
    <row r="171" spans="1:38" s="15" customFormat="1" ht="18.75" customHeight="1" x14ac:dyDescent="0.25">
      <c r="A171" s="14" t="s">
        <v>152</v>
      </c>
      <c r="B171" s="95" t="s">
        <v>153</v>
      </c>
      <c r="C171" s="13" t="s">
        <v>17</v>
      </c>
      <c r="D171" s="13"/>
      <c r="E171" s="12"/>
      <c r="F171" s="13"/>
      <c r="G171" s="13"/>
      <c r="H171" s="13"/>
      <c r="I171" s="13"/>
      <c r="J171" s="13"/>
      <c r="K171" s="13"/>
      <c r="L171" s="12"/>
      <c r="M171" s="13"/>
      <c r="N171" s="13"/>
      <c r="O171" s="13"/>
      <c r="P171" s="13"/>
      <c r="Q171" s="13"/>
      <c r="R171" s="13"/>
      <c r="S171" s="12"/>
      <c r="T171" s="13"/>
      <c r="U171" s="13"/>
      <c r="V171" s="13"/>
      <c r="W171" s="13"/>
      <c r="X171" s="13"/>
      <c r="Y171" s="13"/>
      <c r="Z171" s="12"/>
      <c r="AA171" s="13"/>
      <c r="AB171" s="13"/>
      <c r="AC171" s="13"/>
      <c r="AD171" s="13"/>
      <c r="AE171" s="13"/>
      <c r="AF171" s="13"/>
      <c r="AG171" s="12"/>
      <c r="AH171" s="13"/>
      <c r="AI171" s="13"/>
      <c r="AJ171" s="13"/>
      <c r="AK171" s="13"/>
      <c r="AL171" s="13"/>
    </row>
    <row r="172" spans="1:38" s="30" customFormat="1" ht="18.75" customHeight="1" x14ac:dyDescent="0.25">
      <c r="A172" s="32"/>
      <c r="B172" s="96"/>
      <c r="C172" s="11" t="s">
        <v>18</v>
      </c>
      <c r="D172" s="16"/>
      <c r="E172" s="12"/>
      <c r="F172" s="10"/>
      <c r="G172" s="13"/>
      <c r="H172" s="10"/>
      <c r="I172" s="25"/>
      <c r="J172" s="10"/>
      <c r="K172" s="16"/>
      <c r="L172" s="12"/>
      <c r="M172" s="10"/>
      <c r="N172" s="13"/>
      <c r="O172" s="10"/>
      <c r="P172" s="25"/>
      <c r="Q172" s="10"/>
      <c r="R172" s="16"/>
      <c r="S172" s="12"/>
      <c r="T172" s="10"/>
      <c r="U172" s="13"/>
      <c r="V172" s="10"/>
      <c r="W172" s="25"/>
      <c r="X172" s="10"/>
      <c r="Y172" s="16"/>
      <c r="Z172" s="12"/>
      <c r="AA172" s="10"/>
      <c r="AB172" s="13"/>
      <c r="AC172" s="10"/>
      <c r="AD172" s="25"/>
      <c r="AE172" s="10"/>
      <c r="AF172" s="16"/>
      <c r="AG172" s="12"/>
      <c r="AH172" s="10"/>
      <c r="AI172" s="13"/>
      <c r="AJ172" s="10"/>
      <c r="AK172" s="25"/>
      <c r="AL172" s="10"/>
    </row>
    <row r="173" spans="1:38" s="30" customFormat="1" ht="18.75" customHeight="1" x14ac:dyDescent="0.25">
      <c r="A173" s="32"/>
      <c r="B173" s="95" t="s">
        <v>154</v>
      </c>
      <c r="C173" s="13" t="s">
        <v>17</v>
      </c>
      <c r="D173" s="13">
        <v>3136</v>
      </c>
      <c r="E173" s="12"/>
      <c r="F173" s="13">
        <v>22202</v>
      </c>
      <c r="G173" s="13">
        <v>20930</v>
      </c>
      <c r="H173" s="13">
        <v>6206</v>
      </c>
      <c r="I173" s="13">
        <v>1147</v>
      </c>
      <c r="J173" s="13">
        <v>7330</v>
      </c>
      <c r="K173" s="13">
        <v>7</v>
      </c>
      <c r="L173" s="12"/>
      <c r="M173" s="13">
        <v>33</v>
      </c>
      <c r="N173" s="13">
        <v>31</v>
      </c>
      <c r="O173" s="13">
        <v>9</v>
      </c>
      <c r="P173" s="13">
        <v>3</v>
      </c>
      <c r="Q173" s="13">
        <v>9</v>
      </c>
      <c r="R173" s="13">
        <v>145</v>
      </c>
      <c r="S173" s="12"/>
      <c r="T173" s="13">
        <v>838</v>
      </c>
      <c r="U173" s="13">
        <v>790</v>
      </c>
      <c r="V173" s="13">
        <v>234</v>
      </c>
      <c r="W173" s="13">
        <v>21</v>
      </c>
      <c r="X173" s="13">
        <v>119</v>
      </c>
      <c r="Y173" s="13">
        <v>537</v>
      </c>
      <c r="Z173" s="12"/>
      <c r="AA173" s="13">
        <v>3798</v>
      </c>
      <c r="AB173" s="13">
        <v>3581</v>
      </c>
      <c r="AC173" s="13">
        <v>1062</v>
      </c>
      <c r="AD173" s="13">
        <v>159</v>
      </c>
      <c r="AE173" s="13">
        <v>1675</v>
      </c>
      <c r="AF173" s="13"/>
      <c r="AG173" s="12"/>
      <c r="AH173" s="13"/>
      <c r="AI173" s="13"/>
      <c r="AJ173" s="13"/>
      <c r="AK173" s="13">
        <v>3</v>
      </c>
      <c r="AL173" s="13">
        <v>19</v>
      </c>
    </row>
    <row r="174" spans="1:38" s="30" customFormat="1" ht="18.75" customHeight="1" x14ac:dyDescent="0.25">
      <c r="A174" s="32"/>
      <c r="B174" s="96"/>
      <c r="C174" s="11" t="s">
        <v>18</v>
      </c>
      <c r="D174" s="16">
        <v>6336884.6100000003</v>
      </c>
      <c r="E174" s="12">
        <v>34635692.519999996</v>
      </c>
      <c r="F174" s="10"/>
      <c r="G174" s="13"/>
      <c r="H174" s="10"/>
      <c r="I174" s="25">
        <v>27830534.800000001</v>
      </c>
      <c r="J174" s="16">
        <v>10594416.699999999</v>
      </c>
      <c r="K174" s="16">
        <v>14844.27</v>
      </c>
      <c r="L174" s="12">
        <v>50070.270000000004</v>
      </c>
      <c r="M174" s="10"/>
      <c r="N174" s="13"/>
      <c r="O174" s="10"/>
      <c r="P174" s="25">
        <v>64647</v>
      </c>
      <c r="Q174" s="16">
        <v>13226.49</v>
      </c>
      <c r="R174" s="16">
        <v>293504.91000000003</v>
      </c>
      <c r="S174" s="12">
        <v>1294752.3599999999</v>
      </c>
      <c r="T174" s="10"/>
      <c r="U174" s="13"/>
      <c r="V174" s="10"/>
      <c r="W174" s="25">
        <v>517176.02</v>
      </c>
      <c r="X174" s="16">
        <v>171944.34</v>
      </c>
      <c r="Y174" s="16">
        <v>1085688.99</v>
      </c>
      <c r="Z174" s="12">
        <v>5918701.3199999994</v>
      </c>
      <c r="AA174" s="10"/>
      <c r="AB174" s="13"/>
      <c r="AC174" s="10"/>
      <c r="AD174" s="25">
        <v>3846496.68</v>
      </c>
      <c r="AE174" s="16">
        <v>2420447.2599999998</v>
      </c>
      <c r="AF174" s="16"/>
      <c r="AG174" s="12"/>
      <c r="AH174" s="10"/>
      <c r="AI174" s="13"/>
      <c r="AJ174" s="10"/>
      <c r="AK174" s="25">
        <v>64647.006666664034</v>
      </c>
      <c r="AL174" s="16">
        <v>26452.973333330825</v>
      </c>
    </row>
    <row r="175" spans="1:38" s="15" customFormat="1" x14ac:dyDescent="0.25">
      <c r="A175" s="31"/>
      <c r="B175" s="99" t="s">
        <v>155</v>
      </c>
      <c r="C175" s="20" t="s">
        <v>17</v>
      </c>
      <c r="D175" s="20">
        <v>3136</v>
      </c>
      <c r="E175" s="20">
        <v>0</v>
      </c>
      <c r="F175" s="20">
        <v>22202</v>
      </c>
      <c r="G175" s="20">
        <v>20930</v>
      </c>
      <c r="H175" s="20">
        <v>6206</v>
      </c>
      <c r="I175" s="20">
        <v>1147</v>
      </c>
      <c r="J175" s="20">
        <v>7330</v>
      </c>
      <c r="K175" s="20">
        <v>7</v>
      </c>
      <c r="L175" s="20">
        <v>0</v>
      </c>
      <c r="M175" s="20">
        <v>33</v>
      </c>
      <c r="N175" s="20">
        <v>31</v>
      </c>
      <c r="O175" s="20">
        <v>9</v>
      </c>
      <c r="P175" s="20">
        <v>3</v>
      </c>
      <c r="Q175" s="20">
        <v>9</v>
      </c>
      <c r="R175" s="20">
        <v>145</v>
      </c>
      <c r="S175" s="20">
        <v>0</v>
      </c>
      <c r="T175" s="20">
        <v>838</v>
      </c>
      <c r="U175" s="20">
        <v>790</v>
      </c>
      <c r="V175" s="20">
        <v>234</v>
      </c>
      <c r="W175" s="20">
        <v>21</v>
      </c>
      <c r="X175" s="20">
        <v>119</v>
      </c>
      <c r="Y175" s="20">
        <v>537</v>
      </c>
      <c r="Z175" s="20">
        <v>0</v>
      </c>
      <c r="AA175" s="20">
        <v>3798</v>
      </c>
      <c r="AB175" s="20">
        <v>3581</v>
      </c>
      <c r="AC175" s="20">
        <v>1062</v>
      </c>
      <c r="AD175" s="20">
        <v>159</v>
      </c>
      <c r="AE175" s="20">
        <v>1675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3</v>
      </c>
      <c r="AL175" s="20">
        <v>19</v>
      </c>
    </row>
    <row r="176" spans="1:38" s="30" customFormat="1" x14ac:dyDescent="0.25">
      <c r="A176" s="32"/>
      <c r="B176" s="100"/>
      <c r="C176" s="33" t="s">
        <v>18</v>
      </c>
      <c r="D176" s="33">
        <v>6336884.6100000003</v>
      </c>
      <c r="E176" s="33">
        <v>34635692.519999996</v>
      </c>
      <c r="F176" s="33">
        <v>0</v>
      </c>
      <c r="G176" s="33">
        <v>0</v>
      </c>
      <c r="H176" s="33">
        <v>0</v>
      </c>
      <c r="I176" s="33">
        <v>27830534.800000001</v>
      </c>
      <c r="J176" s="33">
        <v>10594416.699999999</v>
      </c>
      <c r="K176" s="33">
        <v>14844.27</v>
      </c>
      <c r="L176" s="33">
        <v>50070.270000000004</v>
      </c>
      <c r="M176" s="33">
        <v>0</v>
      </c>
      <c r="N176" s="33">
        <v>0</v>
      </c>
      <c r="O176" s="33">
        <v>0</v>
      </c>
      <c r="P176" s="33">
        <v>64647</v>
      </c>
      <c r="Q176" s="33">
        <v>13226.49</v>
      </c>
      <c r="R176" s="33">
        <v>293504.91000000003</v>
      </c>
      <c r="S176" s="33">
        <v>1294752.3599999999</v>
      </c>
      <c r="T176" s="33">
        <v>0</v>
      </c>
      <c r="U176" s="33">
        <v>0</v>
      </c>
      <c r="V176" s="33">
        <v>0</v>
      </c>
      <c r="W176" s="33">
        <v>517176.02</v>
      </c>
      <c r="X176" s="33">
        <v>171944.34</v>
      </c>
      <c r="Y176" s="33">
        <v>1085688.99</v>
      </c>
      <c r="Z176" s="33">
        <v>5918701.3199999994</v>
      </c>
      <c r="AA176" s="33">
        <v>0</v>
      </c>
      <c r="AB176" s="33">
        <v>0</v>
      </c>
      <c r="AC176" s="33">
        <v>0</v>
      </c>
      <c r="AD176" s="33">
        <v>3846496.68</v>
      </c>
      <c r="AE176" s="33">
        <v>2420447.2599999998</v>
      </c>
      <c r="AF176" s="33">
        <v>0</v>
      </c>
      <c r="AG176" s="33">
        <v>0</v>
      </c>
      <c r="AH176" s="33">
        <v>0</v>
      </c>
      <c r="AI176" s="33">
        <v>0</v>
      </c>
      <c r="AJ176" s="33">
        <v>0</v>
      </c>
      <c r="AK176" s="33">
        <v>64647.006666664034</v>
      </c>
      <c r="AL176" s="33">
        <v>26452.973333330825</v>
      </c>
    </row>
    <row r="177" spans="1:38" s="15" customFormat="1" ht="19.5" customHeight="1" x14ac:dyDescent="0.25">
      <c r="A177" s="14" t="s">
        <v>156</v>
      </c>
      <c r="B177" s="95" t="s">
        <v>157</v>
      </c>
      <c r="C177" s="13" t="s">
        <v>17</v>
      </c>
      <c r="D177" s="13">
        <v>1832</v>
      </c>
      <c r="E177" s="12"/>
      <c r="F177" s="13">
        <v>8902</v>
      </c>
      <c r="G177" s="13">
        <v>3950</v>
      </c>
      <c r="H177" s="13">
        <v>1375</v>
      </c>
      <c r="I177" s="13">
        <v>559</v>
      </c>
      <c r="J177" s="13">
        <v>2793</v>
      </c>
      <c r="K177" s="13">
        <v>3</v>
      </c>
      <c r="L177" s="12"/>
      <c r="M177" s="13">
        <v>16</v>
      </c>
      <c r="N177" s="13">
        <v>7</v>
      </c>
      <c r="O177" s="13">
        <v>3</v>
      </c>
      <c r="P177" s="13"/>
      <c r="Q177" s="13"/>
      <c r="R177" s="13">
        <v>141</v>
      </c>
      <c r="S177" s="12"/>
      <c r="T177" s="13">
        <v>637</v>
      </c>
      <c r="U177" s="13">
        <v>283</v>
      </c>
      <c r="V177" s="13">
        <v>98</v>
      </c>
      <c r="W177" s="13">
        <v>17</v>
      </c>
      <c r="X177" s="13">
        <v>159</v>
      </c>
      <c r="Y177" s="13">
        <v>24</v>
      </c>
      <c r="Z177" s="12"/>
      <c r="AA177" s="13">
        <v>87</v>
      </c>
      <c r="AB177" s="13">
        <v>39</v>
      </c>
      <c r="AC177" s="13">
        <v>13</v>
      </c>
      <c r="AD177" s="13">
        <v>4</v>
      </c>
      <c r="AE177" s="13"/>
      <c r="AF177" s="13"/>
      <c r="AG177" s="12"/>
      <c r="AH177" s="13"/>
      <c r="AI177" s="13"/>
      <c r="AJ177" s="13"/>
      <c r="AK177" s="13">
        <v>1</v>
      </c>
      <c r="AL177" s="13">
        <v>10</v>
      </c>
    </row>
    <row r="178" spans="1:38" s="30" customFormat="1" ht="19.2" customHeight="1" x14ac:dyDescent="0.25">
      <c r="A178" s="32"/>
      <c r="B178" s="96"/>
      <c r="C178" s="11" t="s">
        <v>18</v>
      </c>
      <c r="D178" s="16">
        <v>3316120.71</v>
      </c>
      <c r="E178" s="12">
        <v>14030129.73</v>
      </c>
      <c r="F178" s="10"/>
      <c r="G178" s="13"/>
      <c r="H178" s="10"/>
      <c r="I178" s="25">
        <v>15665200.789999999</v>
      </c>
      <c r="J178" s="16">
        <v>4157613.83</v>
      </c>
      <c r="K178" s="16">
        <v>7260.45</v>
      </c>
      <c r="L178" s="12">
        <v>26570.13</v>
      </c>
      <c r="M178" s="10"/>
      <c r="N178" s="13"/>
      <c r="O178" s="10"/>
      <c r="P178" s="25"/>
      <c r="Q178" s="16"/>
      <c r="R178" s="16">
        <v>252396.59999999998</v>
      </c>
      <c r="S178" s="12">
        <v>966231.12000000011</v>
      </c>
      <c r="T178" s="10"/>
      <c r="U178" s="13"/>
      <c r="V178" s="10"/>
      <c r="W178" s="25">
        <v>462890.85</v>
      </c>
      <c r="X178" s="16">
        <v>236732.46</v>
      </c>
      <c r="Y178" s="16">
        <v>44135.97</v>
      </c>
      <c r="Z178" s="12">
        <v>134211.66</v>
      </c>
      <c r="AA178" s="10"/>
      <c r="AB178" s="13"/>
      <c r="AC178" s="10"/>
      <c r="AD178" s="25">
        <v>121813.38</v>
      </c>
      <c r="AE178" s="16"/>
      <c r="AF178" s="16"/>
      <c r="AG178" s="12"/>
      <c r="AH178" s="10"/>
      <c r="AI178" s="13"/>
      <c r="AJ178" s="10"/>
      <c r="AK178" s="25">
        <v>24362.675833335146</v>
      </c>
      <c r="AL178" s="16">
        <v>14795.781666667201</v>
      </c>
    </row>
    <row r="179" spans="1:38" s="15" customFormat="1" x14ac:dyDescent="0.25">
      <c r="A179" s="31"/>
      <c r="B179" s="99" t="s">
        <v>158</v>
      </c>
      <c r="C179" s="20" t="s">
        <v>17</v>
      </c>
      <c r="D179" s="20">
        <v>1832</v>
      </c>
      <c r="E179" s="20">
        <v>0</v>
      </c>
      <c r="F179" s="20">
        <v>8902</v>
      </c>
      <c r="G179" s="20">
        <v>3950</v>
      </c>
      <c r="H179" s="20">
        <v>1375</v>
      </c>
      <c r="I179" s="20">
        <v>559</v>
      </c>
      <c r="J179" s="20">
        <v>2793</v>
      </c>
      <c r="K179" s="20">
        <v>3</v>
      </c>
      <c r="L179" s="20">
        <v>0</v>
      </c>
      <c r="M179" s="20">
        <v>16</v>
      </c>
      <c r="N179" s="20">
        <v>7</v>
      </c>
      <c r="O179" s="20">
        <v>3</v>
      </c>
      <c r="P179" s="20">
        <v>0</v>
      </c>
      <c r="Q179" s="20">
        <v>0</v>
      </c>
      <c r="R179" s="20">
        <v>141</v>
      </c>
      <c r="S179" s="20">
        <v>0</v>
      </c>
      <c r="T179" s="20">
        <v>637</v>
      </c>
      <c r="U179" s="20">
        <v>283</v>
      </c>
      <c r="V179" s="20">
        <v>98</v>
      </c>
      <c r="W179" s="20">
        <v>17</v>
      </c>
      <c r="X179" s="20">
        <v>159</v>
      </c>
      <c r="Y179" s="20">
        <v>24</v>
      </c>
      <c r="Z179" s="20">
        <v>0</v>
      </c>
      <c r="AA179" s="20">
        <v>87</v>
      </c>
      <c r="AB179" s="20">
        <v>39</v>
      </c>
      <c r="AC179" s="20">
        <v>13</v>
      </c>
      <c r="AD179" s="20">
        <v>4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1</v>
      </c>
      <c r="AL179" s="20">
        <v>10</v>
      </c>
    </row>
    <row r="180" spans="1:38" s="30" customFormat="1" x14ac:dyDescent="0.25">
      <c r="A180" s="32"/>
      <c r="B180" s="100"/>
      <c r="C180" s="33" t="s">
        <v>18</v>
      </c>
      <c r="D180" s="33">
        <v>3316120.71</v>
      </c>
      <c r="E180" s="33">
        <v>14030129.73</v>
      </c>
      <c r="F180" s="33">
        <v>0</v>
      </c>
      <c r="G180" s="33">
        <v>0</v>
      </c>
      <c r="H180" s="33">
        <v>0</v>
      </c>
      <c r="I180" s="33">
        <v>15665200.789999999</v>
      </c>
      <c r="J180" s="33">
        <v>4157613.83</v>
      </c>
      <c r="K180" s="33">
        <v>7260.45</v>
      </c>
      <c r="L180" s="33">
        <v>26570.13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252396.59999999998</v>
      </c>
      <c r="S180" s="33">
        <v>966231.12000000011</v>
      </c>
      <c r="T180" s="33">
        <v>0</v>
      </c>
      <c r="U180" s="33">
        <v>0</v>
      </c>
      <c r="V180" s="33">
        <v>0</v>
      </c>
      <c r="W180" s="33">
        <v>462890.85</v>
      </c>
      <c r="X180" s="33">
        <v>236732.46</v>
      </c>
      <c r="Y180" s="33">
        <v>44135.97</v>
      </c>
      <c r="Z180" s="33">
        <v>134211.66</v>
      </c>
      <c r="AA180" s="33">
        <v>0</v>
      </c>
      <c r="AB180" s="33">
        <v>0</v>
      </c>
      <c r="AC180" s="33">
        <v>0</v>
      </c>
      <c r="AD180" s="33">
        <v>121813.38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24362.675833335146</v>
      </c>
      <c r="AL180" s="33">
        <v>14795.781666667201</v>
      </c>
    </row>
    <row r="181" spans="1:38" s="15" customFormat="1" ht="19.5" customHeight="1" x14ac:dyDescent="0.25">
      <c r="A181" s="14" t="s">
        <v>159</v>
      </c>
      <c r="B181" s="95" t="s">
        <v>160</v>
      </c>
      <c r="C181" s="13" t="s">
        <v>17</v>
      </c>
      <c r="D181" s="13">
        <v>2170</v>
      </c>
      <c r="E181" s="12"/>
      <c r="F181" s="13">
        <v>13555</v>
      </c>
      <c r="G181" s="13">
        <v>8161</v>
      </c>
      <c r="H181" s="13">
        <v>1865</v>
      </c>
      <c r="I181" s="13">
        <v>999</v>
      </c>
      <c r="J181" s="13">
        <v>3737</v>
      </c>
      <c r="K181" s="13">
        <v>2</v>
      </c>
      <c r="L181" s="12"/>
      <c r="M181" s="13">
        <v>8</v>
      </c>
      <c r="N181" s="13">
        <v>5</v>
      </c>
      <c r="O181" s="13">
        <v>1</v>
      </c>
      <c r="P181" s="13"/>
      <c r="Q181" s="13"/>
      <c r="R181" s="13">
        <v>813</v>
      </c>
      <c r="S181" s="12"/>
      <c r="T181" s="13">
        <v>4534</v>
      </c>
      <c r="U181" s="13">
        <v>2730</v>
      </c>
      <c r="V181" s="13">
        <v>624</v>
      </c>
      <c r="W181" s="13">
        <v>302</v>
      </c>
      <c r="X181" s="13">
        <v>1625</v>
      </c>
      <c r="Y181" s="13">
        <v>15</v>
      </c>
      <c r="Z181" s="12"/>
      <c r="AA181" s="13">
        <v>62</v>
      </c>
      <c r="AB181" s="13">
        <v>38</v>
      </c>
      <c r="AC181" s="13">
        <v>10</v>
      </c>
      <c r="AD181" s="13">
        <v>7</v>
      </c>
      <c r="AE181" s="13"/>
      <c r="AF181" s="13"/>
      <c r="AG181" s="12"/>
      <c r="AH181" s="13"/>
      <c r="AI181" s="13"/>
      <c r="AJ181" s="13"/>
      <c r="AK181" s="13">
        <v>7</v>
      </c>
      <c r="AL181" s="13">
        <v>54</v>
      </c>
    </row>
    <row r="182" spans="1:38" s="30" customFormat="1" ht="19.5" customHeight="1" x14ac:dyDescent="0.25">
      <c r="A182" s="29"/>
      <c r="B182" s="96"/>
      <c r="C182" s="11" t="s">
        <v>18</v>
      </c>
      <c r="D182" s="16">
        <v>6986309.0099999998</v>
      </c>
      <c r="E182" s="12">
        <v>21763052.880000003</v>
      </c>
      <c r="F182" s="10"/>
      <c r="G182" s="13"/>
      <c r="H182" s="10"/>
      <c r="I182" s="25">
        <v>31430067.899999999</v>
      </c>
      <c r="J182" s="16">
        <v>6456945.7199999997</v>
      </c>
      <c r="K182" s="16">
        <v>4232.8500000000004</v>
      </c>
      <c r="L182" s="12">
        <v>13573.349999999999</v>
      </c>
      <c r="M182" s="10"/>
      <c r="N182" s="13"/>
      <c r="O182" s="10"/>
      <c r="P182" s="25"/>
      <c r="Q182" s="16"/>
      <c r="R182" s="16">
        <v>2615633.04</v>
      </c>
      <c r="S182" s="12">
        <v>7327591.8899999997</v>
      </c>
      <c r="T182" s="10"/>
      <c r="U182" s="13"/>
      <c r="V182" s="10"/>
      <c r="W182" s="25">
        <v>9511731.0800000001</v>
      </c>
      <c r="X182" s="16">
        <v>2807367.7</v>
      </c>
      <c r="Y182" s="16">
        <v>50794.14</v>
      </c>
      <c r="Z182" s="12">
        <v>98268.12</v>
      </c>
      <c r="AA182" s="10"/>
      <c r="AB182" s="13"/>
      <c r="AC182" s="10"/>
      <c r="AD182" s="25">
        <v>206776.76</v>
      </c>
      <c r="AE182" s="16"/>
      <c r="AF182" s="16"/>
      <c r="AG182" s="12"/>
      <c r="AH182" s="10"/>
      <c r="AI182" s="13"/>
      <c r="AJ182" s="10"/>
      <c r="AK182" s="25">
        <v>206776.760833323</v>
      </c>
      <c r="AL182" s="16">
        <v>93578.929166667163</v>
      </c>
    </row>
    <row r="183" spans="1:38" s="15" customFormat="1" ht="19.5" customHeight="1" x14ac:dyDescent="0.25">
      <c r="A183" s="14" t="s">
        <v>161</v>
      </c>
      <c r="B183" s="95" t="s">
        <v>162</v>
      </c>
      <c r="C183" s="13" t="s">
        <v>17</v>
      </c>
      <c r="D183" s="13"/>
      <c r="E183" s="12"/>
      <c r="F183" s="13">
        <v>2329</v>
      </c>
      <c r="G183" s="13">
        <v>1045</v>
      </c>
      <c r="H183" s="13">
        <v>362</v>
      </c>
      <c r="I183" s="13"/>
      <c r="J183" s="13">
        <v>284</v>
      </c>
      <c r="K183" s="13"/>
      <c r="L183" s="12"/>
      <c r="M183" s="13">
        <v>1</v>
      </c>
      <c r="N183" s="13">
        <v>1</v>
      </c>
      <c r="O183" s="13">
        <v>0</v>
      </c>
      <c r="P183" s="13"/>
      <c r="Q183" s="13"/>
      <c r="R183" s="13"/>
      <c r="S183" s="12"/>
      <c r="T183" s="13">
        <v>1155</v>
      </c>
      <c r="U183" s="13">
        <v>519</v>
      </c>
      <c r="V183" s="13">
        <v>180</v>
      </c>
      <c r="W183" s="13"/>
      <c r="X183" s="13">
        <v>116</v>
      </c>
      <c r="Y183" s="13"/>
      <c r="Z183" s="12"/>
      <c r="AA183" s="13">
        <v>19</v>
      </c>
      <c r="AB183" s="13">
        <v>9</v>
      </c>
      <c r="AC183" s="13">
        <v>3</v>
      </c>
      <c r="AD183" s="13"/>
      <c r="AE183" s="13"/>
      <c r="AF183" s="13"/>
      <c r="AG183" s="12"/>
      <c r="AH183" s="13"/>
      <c r="AI183" s="13"/>
      <c r="AJ183" s="13"/>
      <c r="AK183" s="13"/>
      <c r="AL183" s="13"/>
    </row>
    <row r="184" spans="1:38" s="30" customFormat="1" ht="19.2" customHeight="1" x14ac:dyDescent="0.25">
      <c r="A184" s="32"/>
      <c r="B184" s="96"/>
      <c r="C184" s="11" t="s">
        <v>18</v>
      </c>
      <c r="D184" s="16"/>
      <c r="E184" s="12">
        <v>3414205.26</v>
      </c>
      <c r="F184" s="10"/>
      <c r="G184" s="13"/>
      <c r="H184" s="10"/>
      <c r="I184" s="25"/>
      <c r="J184" s="16">
        <v>459660.49</v>
      </c>
      <c r="K184" s="16"/>
      <c r="L184" s="12">
        <v>1485.78</v>
      </c>
      <c r="M184" s="10"/>
      <c r="N184" s="13"/>
      <c r="O184" s="10"/>
      <c r="P184" s="25"/>
      <c r="Q184" s="16"/>
      <c r="R184" s="16"/>
      <c r="S184" s="12">
        <v>1717680.96</v>
      </c>
      <c r="T184" s="10"/>
      <c r="U184" s="13"/>
      <c r="V184" s="10"/>
      <c r="W184" s="25"/>
      <c r="X184" s="16">
        <v>187748.65</v>
      </c>
      <c r="Y184" s="16"/>
      <c r="Z184" s="12">
        <v>28116.81</v>
      </c>
      <c r="AA184" s="10"/>
      <c r="AB184" s="13"/>
      <c r="AC184" s="10"/>
      <c r="AD184" s="25"/>
      <c r="AE184" s="16"/>
      <c r="AF184" s="16"/>
      <c r="AG184" s="12"/>
      <c r="AH184" s="10"/>
      <c r="AI184" s="13"/>
      <c r="AJ184" s="10"/>
      <c r="AK184" s="25"/>
      <c r="AL184" s="16"/>
    </row>
    <row r="185" spans="1:38" s="15" customFormat="1" x14ac:dyDescent="0.25">
      <c r="A185" s="31"/>
      <c r="B185" s="99" t="s">
        <v>163</v>
      </c>
      <c r="C185" s="20" t="s">
        <v>17</v>
      </c>
      <c r="D185" s="20">
        <v>2170</v>
      </c>
      <c r="E185" s="20">
        <v>0</v>
      </c>
      <c r="F185" s="20">
        <v>15884</v>
      </c>
      <c r="G185" s="20">
        <v>9206</v>
      </c>
      <c r="H185" s="20">
        <v>2227</v>
      </c>
      <c r="I185" s="20">
        <v>999</v>
      </c>
      <c r="J185" s="20">
        <v>4021</v>
      </c>
      <c r="K185" s="20">
        <v>2</v>
      </c>
      <c r="L185" s="20">
        <v>0</v>
      </c>
      <c r="M185" s="20">
        <v>9</v>
      </c>
      <c r="N185" s="20">
        <v>6</v>
      </c>
      <c r="O185" s="20">
        <v>1</v>
      </c>
      <c r="P185" s="20">
        <v>0</v>
      </c>
      <c r="Q185" s="20">
        <v>0</v>
      </c>
      <c r="R185" s="20">
        <v>813</v>
      </c>
      <c r="S185" s="20">
        <v>0</v>
      </c>
      <c r="T185" s="20">
        <v>5689</v>
      </c>
      <c r="U185" s="20">
        <v>3249</v>
      </c>
      <c r="V185" s="20">
        <v>804</v>
      </c>
      <c r="W185" s="20">
        <v>302</v>
      </c>
      <c r="X185" s="20">
        <v>1741</v>
      </c>
      <c r="Y185" s="20">
        <v>15</v>
      </c>
      <c r="Z185" s="20">
        <v>0</v>
      </c>
      <c r="AA185" s="20">
        <v>81</v>
      </c>
      <c r="AB185" s="20">
        <v>47</v>
      </c>
      <c r="AC185" s="20">
        <v>13</v>
      </c>
      <c r="AD185" s="20">
        <v>7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7</v>
      </c>
      <c r="AL185" s="20">
        <v>54</v>
      </c>
    </row>
    <row r="186" spans="1:38" s="30" customFormat="1" ht="21" customHeight="1" x14ac:dyDescent="0.25">
      <c r="A186" s="32"/>
      <c r="B186" s="100"/>
      <c r="C186" s="33" t="s">
        <v>18</v>
      </c>
      <c r="D186" s="33">
        <v>6986309.0099999998</v>
      </c>
      <c r="E186" s="33">
        <v>25177258.140000001</v>
      </c>
      <c r="F186" s="33">
        <v>0</v>
      </c>
      <c r="G186" s="33">
        <v>0</v>
      </c>
      <c r="H186" s="33">
        <v>0</v>
      </c>
      <c r="I186" s="33">
        <v>31430067.899999999</v>
      </c>
      <c r="J186" s="33">
        <v>6916606.21</v>
      </c>
      <c r="K186" s="33">
        <v>4232.8500000000004</v>
      </c>
      <c r="L186" s="33">
        <v>15059.13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2615633.04</v>
      </c>
      <c r="S186" s="33">
        <v>9045272.8499999996</v>
      </c>
      <c r="T186" s="33">
        <v>0</v>
      </c>
      <c r="U186" s="33">
        <v>0</v>
      </c>
      <c r="V186" s="33">
        <v>0</v>
      </c>
      <c r="W186" s="33">
        <v>9511731.0800000001</v>
      </c>
      <c r="X186" s="33">
        <v>2995116.35</v>
      </c>
      <c r="Y186" s="33">
        <v>50794.14</v>
      </c>
      <c r="Z186" s="33">
        <v>126384.93</v>
      </c>
      <c r="AA186" s="33">
        <v>0</v>
      </c>
      <c r="AB186" s="33">
        <v>0</v>
      </c>
      <c r="AC186" s="33">
        <v>0</v>
      </c>
      <c r="AD186" s="33">
        <v>206776.76</v>
      </c>
      <c r="AE186" s="33">
        <v>0</v>
      </c>
      <c r="AF186" s="33">
        <v>0</v>
      </c>
      <c r="AG186" s="33">
        <v>0</v>
      </c>
      <c r="AH186" s="33">
        <v>0</v>
      </c>
      <c r="AI186" s="33">
        <v>0</v>
      </c>
      <c r="AJ186" s="33">
        <v>0</v>
      </c>
      <c r="AK186" s="33">
        <v>206776.760833323</v>
      </c>
      <c r="AL186" s="33">
        <v>93578.929166667163</v>
      </c>
    </row>
    <row r="187" spans="1:38" s="15" customFormat="1" ht="25.5" customHeight="1" x14ac:dyDescent="0.25">
      <c r="A187" s="14" t="s">
        <v>164</v>
      </c>
      <c r="B187" s="95" t="s">
        <v>165</v>
      </c>
      <c r="C187" s="13" t="s">
        <v>17</v>
      </c>
      <c r="D187" s="13">
        <v>1710</v>
      </c>
      <c r="E187" s="12"/>
      <c r="F187" s="13">
        <v>6737</v>
      </c>
      <c r="G187" s="13">
        <v>11265</v>
      </c>
      <c r="H187" s="13">
        <v>2731</v>
      </c>
      <c r="I187" s="13">
        <v>569</v>
      </c>
      <c r="J187" s="13">
        <v>2512</v>
      </c>
      <c r="K187" s="13">
        <v>1</v>
      </c>
      <c r="L187" s="12"/>
      <c r="M187" s="13">
        <v>6</v>
      </c>
      <c r="N187" s="13">
        <v>10</v>
      </c>
      <c r="O187" s="13">
        <v>2</v>
      </c>
      <c r="P187" s="13"/>
      <c r="Q187" s="13"/>
      <c r="R187" s="13">
        <v>1893</v>
      </c>
      <c r="S187" s="12"/>
      <c r="T187" s="13">
        <v>7142</v>
      </c>
      <c r="U187" s="13">
        <v>11944</v>
      </c>
      <c r="V187" s="13">
        <v>2896</v>
      </c>
      <c r="W187" s="13">
        <v>723</v>
      </c>
      <c r="X187" s="13">
        <v>3330</v>
      </c>
      <c r="Y187" s="13">
        <v>21</v>
      </c>
      <c r="Z187" s="12"/>
      <c r="AA187" s="13">
        <v>69</v>
      </c>
      <c r="AB187" s="13">
        <v>116</v>
      </c>
      <c r="AC187" s="13">
        <v>28</v>
      </c>
      <c r="AD187" s="13">
        <v>4</v>
      </c>
      <c r="AE187" s="13"/>
      <c r="AF187" s="13"/>
      <c r="AG187" s="12"/>
      <c r="AH187" s="13"/>
      <c r="AI187" s="13"/>
      <c r="AJ187" s="13"/>
      <c r="AK187" s="13">
        <v>4</v>
      </c>
      <c r="AL187" s="13"/>
    </row>
    <row r="188" spans="1:38" s="30" customFormat="1" ht="16.95" customHeight="1" x14ac:dyDescent="0.25">
      <c r="A188" s="29"/>
      <c r="B188" s="96"/>
      <c r="C188" s="11" t="s">
        <v>18</v>
      </c>
      <c r="D188" s="16">
        <v>3436570.5</v>
      </c>
      <c r="E188" s="12">
        <v>16282816.830000002</v>
      </c>
      <c r="F188" s="10"/>
      <c r="G188" s="13"/>
      <c r="H188" s="10"/>
      <c r="I188" s="25">
        <v>15630266.470000001</v>
      </c>
      <c r="J188" s="16">
        <v>3648255.83</v>
      </c>
      <c r="K188" s="16">
        <v>2793.39</v>
      </c>
      <c r="L188" s="12">
        <v>12248.220000000001</v>
      </c>
      <c r="M188" s="10"/>
      <c r="N188" s="13"/>
      <c r="O188" s="10"/>
      <c r="P188" s="25"/>
      <c r="Q188" s="16"/>
      <c r="R188" s="16">
        <v>3802679.46</v>
      </c>
      <c r="S188" s="12">
        <v>17589504.059999999</v>
      </c>
      <c r="T188" s="10"/>
      <c r="U188" s="13"/>
      <c r="V188" s="10"/>
      <c r="W188" s="25">
        <v>19861015.289999999</v>
      </c>
      <c r="X188" s="16">
        <v>4836060.05</v>
      </c>
      <c r="Y188" s="16">
        <v>40329.600000000006</v>
      </c>
      <c r="Z188" s="12">
        <v>161708.70000000001</v>
      </c>
      <c r="AA188" s="10"/>
      <c r="AB188" s="13"/>
      <c r="AC188" s="10"/>
      <c r="AD188" s="25">
        <v>117520.8</v>
      </c>
      <c r="AE188" s="16"/>
      <c r="AF188" s="16"/>
      <c r="AG188" s="12"/>
      <c r="AH188" s="10"/>
      <c r="AI188" s="13"/>
      <c r="AJ188" s="10"/>
      <c r="AK188" s="25">
        <v>117520.79500000179</v>
      </c>
      <c r="AL188" s="16"/>
    </row>
    <row r="189" spans="1:38" s="30" customFormat="1" ht="20.25" customHeight="1" x14ac:dyDescent="0.25">
      <c r="A189" s="32"/>
      <c r="B189" s="95" t="s">
        <v>166</v>
      </c>
      <c r="C189" s="13" t="s">
        <v>17</v>
      </c>
      <c r="D189" s="13"/>
      <c r="E189" s="12"/>
      <c r="F189" s="13">
        <v>645</v>
      </c>
      <c r="G189" s="13"/>
      <c r="H189" s="13">
        <v>103</v>
      </c>
      <c r="I189" s="13"/>
      <c r="J189" s="13"/>
      <c r="K189" s="13"/>
      <c r="L189" s="12"/>
      <c r="M189" s="13"/>
      <c r="N189" s="13"/>
      <c r="O189" s="13"/>
      <c r="P189" s="13"/>
      <c r="Q189" s="13"/>
      <c r="R189" s="13"/>
      <c r="S189" s="12"/>
      <c r="T189" s="13">
        <v>855</v>
      </c>
      <c r="U189" s="13"/>
      <c r="V189" s="13">
        <v>147</v>
      </c>
      <c r="W189" s="13"/>
      <c r="X189" s="13"/>
      <c r="Y189" s="13"/>
      <c r="Z189" s="12"/>
      <c r="AA189" s="13"/>
      <c r="AB189" s="13"/>
      <c r="AC189" s="13"/>
      <c r="AD189" s="13"/>
      <c r="AE189" s="13"/>
      <c r="AF189" s="13"/>
      <c r="AG189" s="12"/>
      <c r="AH189" s="13"/>
      <c r="AI189" s="13"/>
      <c r="AJ189" s="13"/>
      <c r="AK189" s="13"/>
      <c r="AL189" s="13"/>
    </row>
    <row r="190" spans="1:38" s="30" customFormat="1" ht="20.25" customHeight="1" x14ac:dyDescent="0.25">
      <c r="A190" s="32"/>
      <c r="B190" s="96"/>
      <c r="C190" s="11" t="s">
        <v>18</v>
      </c>
      <c r="D190" s="16"/>
      <c r="E190" s="12">
        <v>509689.26999999996</v>
      </c>
      <c r="F190" s="10"/>
      <c r="G190" s="13"/>
      <c r="H190" s="10"/>
      <c r="I190" s="25"/>
      <c r="J190" s="16"/>
      <c r="K190" s="16"/>
      <c r="L190" s="12"/>
      <c r="M190" s="10"/>
      <c r="N190" s="13"/>
      <c r="O190" s="10"/>
      <c r="P190" s="25"/>
      <c r="Q190" s="16"/>
      <c r="R190" s="16"/>
      <c r="S190" s="12">
        <v>684411.58</v>
      </c>
      <c r="T190" s="10"/>
      <c r="U190" s="13"/>
      <c r="V190" s="10"/>
      <c r="W190" s="25"/>
      <c r="X190" s="16"/>
      <c r="Y190" s="16"/>
      <c r="Z190" s="12"/>
      <c r="AA190" s="10"/>
      <c r="AB190" s="13"/>
      <c r="AC190" s="10"/>
      <c r="AD190" s="25"/>
      <c r="AE190" s="16"/>
      <c r="AF190" s="16"/>
      <c r="AG190" s="12"/>
      <c r="AH190" s="10"/>
      <c r="AI190" s="13"/>
      <c r="AJ190" s="10"/>
      <c r="AK190" s="25"/>
      <c r="AL190" s="16"/>
    </row>
    <row r="191" spans="1:38" s="15" customFormat="1" ht="19.95" customHeight="1" x14ac:dyDescent="0.25">
      <c r="A191" s="31"/>
      <c r="B191" s="99" t="s">
        <v>167</v>
      </c>
      <c r="C191" s="20" t="s">
        <v>17</v>
      </c>
      <c r="D191" s="20">
        <v>1710</v>
      </c>
      <c r="E191" s="20">
        <v>0</v>
      </c>
      <c r="F191" s="20">
        <v>7382</v>
      </c>
      <c r="G191" s="20">
        <v>11265</v>
      </c>
      <c r="H191" s="20">
        <v>2834</v>
      </c>
      <c r="I191" s="20">
        <v>569</v>
      </c>
      <c r="J191" s="20">
        <v>2512</v>
      </c>
      <c r="K191" s="20">
        <v>1</v>
      </c>
      <c r="L191" s="20">
        <v>0</v>
      </c>
      <c r="M191" s="20">
        <v>6</v>
      </c>
      <c r="N191" s="20">
        <v>10</v>
      </c>
      <c r="O191" s="20">
        <v>2</v>
      </c>
      <c r="P191" s="20">
        <v>0</v>
      </c>
      <c r="Q191" s="20">
        <v>0</v>
      </c>
      <c r="R191" s="20">
        <v>1893</v>
      </c>
      <c r="S191" s="20">
        <v>0</v>
      </c>
      <c r="T191" s="20">
        <v>7997</v>
      </c>
      <c r="U191" s="20">
        <v>11944</v>
      </c>
      <c r="V191" s="20">
        <v>3043</v>
      </c>
      <c r="W191" s="20">
        <v>723</v>
      </c>
      <c r="X191" s="20">
        <v>3330</v>
      </c>
      <c r="Y191" s="20">
        <v>21</v>
      </c>
      <c r="Z191" s="20">
        <v>0</v>
      </c>
      <c r="AA191" s="20">
        <v>69</v>
      </c>
      <c r="AB191" s="20">
        <v>116</v>
      </c>
      <c r="AC191" s="20">
        <v>28</v>
      </c>
      <c r="AD191" s="20">
        <v>4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4</v>
      </c>
      <c r="AL191" s="20">
        <v>0</v>
      </c>
    </row>
    <row r="192" spans="1:38" s="30" customFormat="1" ht="16.95" customHeight="1" x14ac:dyDescent="0.25">
      <c r="A192" s="32"/>
      <c r="B192" s="100"/>
      <c r="C192" s="33" t="s">
        <v>18</v>
      </c>
      <c r="D192" s="33">
        <v>3436570.5</v>
      </c>
      <c r="E192" s="33">
        <v>16792506.100000001</v>
      </c>
      <c r="F192" s="33">
        <v>0</v>
      </c>
      <c r="G192" s="33">
        <v>0</v>
      </c>
      <c r="H192" s="33">
        <v>0</v>
      </c>
      <c r="I192" s="33">
        <v>15630266.470000001</v>
      </c>
      <c r="J192" s="33">
        <v>3648255.83</v>
      </c>
      <c r="K192" s="33">
        <v>2793.39</v>
      </c>
      <c r="L192" s="33">
        <v>12248.220000000001</v>
      </c>
      <c r="M192" s="33">
        <v>0</v>
      </c>
      <c r="N192" s="33">
        <v>0</v>
      </c>
      <c r="O192" s="33">
        <v>0</v>
      </c>
      <c r="P192" s="33">
        <v>0</v>
      </c>
      <c r="Q192" s="33">
        <v>0</v>
      </c>
      <c r="R192" s="33">
        <v>3802679.46</v>
      </c>
      <c r="S192" s="33">
        <v>18273915.639999997</v>
      </c>
      <c r="T192" s="33">
        <v>0</v>
      </c>
      <c r="U192" s="33">
        <v>0</v>
      </c>
      <c r="V192" s="33">
        <v>0</v>
      </c>
      <c r="W192" s="33">
        <v>19861015.289999999</v>
      </c>
      <c r="X192" s="33">
        <v>4836060.05</v>
      </c>
      <c r="Y192" s="33">
        <v>40329.600000000006</v>
      </c>
      <c r="Z192" s="33">
        <v>161708.70000000001</v>
      </c>
      <c r="AA192" s="33">
        <v>0</v>
      </c>
      <c r="AB192" s="33">
        <v>0</v>
      </c>
      <c r="AC192" s="33">
        <v>0</v>
      </c>
      <c r="AD192" s="33">
        <v>117520.8</v>
      </c>
      <c r="AE192" s="33">
        <v>0</v>
      </c>
      <c r="AF192" s="33">
        <v>0</v>
      </c>
      <c r="AG192" s="33">
        <v>0</v>
      </c>
      <c r="AH192" s="33">
        <v>0</v>
      </c>
      <c r="AI192" s="33">
        <v>0</v>
      </c>
      <c r="AJ192" s="33">
        <v>0</v>
      </c>
      <c r="AK192" s="33">
        <v>117520.79500000179</v>
      </c>
      <c r="AL192" s="33">
        <v>0</v>
      </c>
    </row>
    <row r="193" spans="1:38" s="15" customFormat="1" ht="23.25" customHeight="1" x14ac:dyDescent="0.25">
      <c r="A193" s="14" t="s">
        <v>168</v>
      </c>
      <c r="B193" s="95" t="s">
        <v>169</v>
      </c>
      <c r="C193" s="13" t="s">
        <v>17</v>
      </c>
      <c r="D193" s="13"/>
      <c r="E193" s="12"/>
      <c r="F193" s="13"/>
      <c r="G193" s="13"/>
      <c r="H193" s="13"/>
      <c r="I193" s="13"/>
      <c r="J193" s="13"/>
      <c r="K193" s="13"/>
      <c r="L193" s="12"/>
      <c r="M193" s="13"/>
      <c r="N193" s="13"/>
      <c r="O193" s="13"/>
      <c r="P193" s="13"/>
      <c r="Q193" s="13"/>
      <c r="R193" s="13"/>
      <c r="S193" s="12"/>
      <c r="T193" s="13"/>
      <c r="U193" s="13"/>
      <c r="V193" s="13"/>
      <c r="W193" s="13"/>
      <c r="X193" s="13"/>
      <c r="Y193" s="13"/>
      <c r="Z193" s="12"/>
      <c r="AA193" s="13"/>
      <c r="AB193" s="13"/>
      <c r="AC193" s="13"/>
      <c r="AD193" s="13"/>
      <c r="AE193" s="13"/>
      <c r="AF193" s="13"/>
      <c r="AG193" s="12"/>
      <c r="AH193" s="13"/>
      <c r="AI193" s="13"/>
      <c r="AJ193" s="13"/>
      <c r="AK193" s="13"/>
      <c r="AL193" s="13"/>
    </row>
    <row r="194" spans="1:38" s="30" customFormat="1" ht="19.2" customHeight="1" x14ac:dyDescent="0.25">
      <c r="A194" s="29"/>
      <c r="B194" s="96"/>
      <c r="C194" s="11" t="s">
        <v>18</v>
      </c>
      <c r="D194" s="16"/>
      <c r="E194" s="12"/>
      <c r="F194" s="10"/>
      <c r="G194" s="13"/>
      <c r="H194" s="10"/>
      <c r="I194" s="25"/>
      <c r="J194" s="16"/>
      <c r="K194" s="16"/>
      <c r="L194" s="12"/>
      <c r="M194" s="10"/>
      <c r="N194" s="13"/>
      <c r="O194" s="10"/>
      <c r="P194" s="25"/>
      <c r="Q194" s="16"/>
      <c r="R194" s="16"/>
      <c r="S194" s="12"/>
      <c r="T194" s="10"/>
      <c r="U194" s="13"/>
      <c r="V194" s="10"/>
      <c r="W194" s="25"/>
      <c r="X194" s="16"/>
      <c r="Y194" s="16"/>
      <c r="Z194" s="12"/>
      <c r="AA194" s="10"/>
      <c r="AB194" s="13"/>
      <c r="AC194" s="10"/>
      <c r="AD194" s="25"/>
      <c r="AE194" s="16"/>
      <c r="AF194" s="16"/>
      <c r="AG194" s="12"/>
      <c r="AH194" s="10"/>
      <c r="AI194" s="13"/>
      <c r="AJ194" s="10"/>
      <c r="AK194" s="25"/>
      <c r="AL194" s="16"/>
    </row>
    <row r="195" spans="1:38" s="15" customFormat="1" ht="19.5" customHeight="1" x14ac:dyDescent="0.25">
      <c r="A195" s="14" t="s">
        <v>170</v>
      </c>
      <c r="B195" s="95" t="s">
        <v>171</v>
      </c>
      <c r="C195" s="13" t="s">
        <v>17</v>
      </c>
      <c r="D195" s="13"/>
      <c r="E195" s="12"/>
      <c r="F195" s="13"/>
      <c r="G195" s="13"/>
      <c r="H195" s="13"/>
      <c r="I195" s="13"/>
      <c r="J195" s="13"/>
      <c r="K195" s="13"/>
      <c r="L195" s="12"/>
      <c r="M195" s="13"/>
      <c r="N195" s="13"/>
      <c r="O195" s="13"/>
      <c r="P195" s="13"/>
      <c r="Q195" s="13"/>
      <c r="R195" s="13"/>
      <c r="S195" s="12"/>
      <c r="T195" s="13"/>
      <c r="U195" s="13"/>
      <c r="V195" s="13"/>
      <c r="W195" s="13"/>
      <c r="X195" s="13"/>
      <c r="Y195" s="13"/>
      <c r="Z195" s="12"/>
      <c r="AA195" s="13"/>
      <c r="AB195" s="13"/>
      <c r="AC195" s="13"/>
      <c r="AD195" s="13"/>
      <c r="AE195" s="13"/>
      <c r="AF195" s="13"/>
      <c r="AG195" s="12"/>
      <c r="AH195" s="13"/>
      <c r="AI195" s="13"/>
      <c r="AJ195" s="13"/>
      <c r="AK195" s="13"/>
      <c r="AL195" s="13"/>
    </row>
    <row r="196" spans="1:38" s="30" customFormat="1" ht="19.95" customHeight="1" x14ac:dyDescent="0.25">
      <c r="A196" s="32"/>
      <c r="B196" s="96"/>
      <c r="C196" s="11" t="s">
        <v>18</v>
      </c>
      <c r="D196" s="16"/>
      <c r="E196" s="12"/>
      <c r="F196" s="10"/>
      <c r="G196" s="13"/>
      <c r="H196" s="10"/>
      <c r="I196" s="25"/>
      <c r="J196" s="16"/>
      <c r="K196" s="16"/>
      <c r="L196" s="12"/>
      <c r="M196" s="10"/>
      <c r="N196" s="13"/>
      <c r="O196" s="10"/>
      <c r="P196" s="25"/>
      <c r="Q196" s="16"/>
      <c r="R196" s="16"/>
      <c r="S196" s="12"/>
      <c r="T196" s="10"/>
      <c r="U196" s="13"/>
      <c r="V196" s="10"/>
      <c r="W196" s="25"/>
      <c r="X196" s="16"/>
      <c r="Y196" s="16"/>
      <c r="Z196" s="12"/>
      <c r="AA196" s="10"/>
      <c r="AB196" s="13"/>
      <c r="AC196" s="10"/>
      <c r="AD196" s="25"/>
      <c r="AE196" s="16"/>
      <c r="AF196" s="16"/>
      <c r="AG196" s="12"/>
      <c r="AH196" s="10"/>
      <c r="AI196" s="13"/>
      <c r="AJ196" s="10"/>
      <c r="AK196" s="25"/>
      <c r="AL196" s="16"/>
    </row>
    <row r="197" spans="1:38" s="30" customFormat="1" ht="19.95" customHeight="1" x14ac:dyDescent="0.25">
      <c r="A197" s="32"/>
      <c r="B197" s="95" t="s">
        <v>172</v>
      </c>
      <c r="C197" s="13" t="s">
        <v>17</v>
      </c>
      <c r="D197" s="13">
        <v>1950</v>
      </c>
      <c r="E197" s="12"/>
      <c r="F197" s="13">
        <v>10319</v>
      </c>
      <c r="G197" s="13">
        <v>5980</v>
      </c>
      <c r="H197" s="13">
        <v>2088</v>
      </c>
      <c r="I197" s="13">
        <v>710</v>
      </c>
      <c r="J197" s="13">
        <v>1831</v>
      </c>
      <c r="K197" s="13">
        <v>2</v>
      </c>
      <c r="L197" s="12"/>
      <c r="M197" s="13">
        <v>10</v>
      </c>
      <c r="N197" s="13">
        <v>6</v>
      </c>
      <c r="O197" s="13">
        <v>2</v>
      </c>
      <c r="P197" s="13"/>
      <c r="Q197" s="13"/>
      <c r="R197" s="13">
        <v>975</v>
      </c>
      <c r="S197" s="12"/>
      <c r="T197" s="13">
        <v>5174</v>
      </c>
      <c r="U197" s="13">
        <v>2999</v>
      </c>
      <c r="V197" s="13">
        <v>1048</v>
      </c>
      <c r="W197" s="13">
        <v>256</v>
      </c>
      <c r="X197" s="13">
        <v>823</v>
      </c>
      <c r="Y197" s="13">
        <v>9</v>
      </c>
      <c r="Z197" s="12"/>
      <c r="AA197" s="13">
        <v>47</v>
      </c>
      <c r="AB197" s="13">
        <v>28</v>
      </c>
      <c r="AC197" s="13">
        <v>11</v>
      </c>
      <c r="AD197" s="13">
        <v>2</v>
      </c>
      <c r="AE197" s="13"/>
      <c r="AF197" s="13"/>
      <c r="AG197" s="12"/>
      <c r="AH197" s="13"/>
      <c r="AI197" s="13"/>
      <c r="AJ197" s="13"/>
      <c r="AK197" s="13"/>
      <c r="AL197" s="13"/>
    </row>
    <row r="198" spans="1:38" s="30" customFormat="1" ht="19.95" customHeight="1" x14ac:dyDescent="0.25">
      <c r="A198" s="32"/>
      <c r="B198" s="96"/>
      <c r="C198" s="11" t="s">
        <v>18</v>
      </c>
      <c r="D198" s="16">
        <v>5034117.99</v>
      </c>
      <c r="E198" s="12">
        <v>18413366.310000002</v>
      </c>
      <c r="F198" s="10"/>
      <c r="G198" s="13"/>
      <c r="H198" s="10"/>
      <c r="I198" s="25">
        <v>20473981.109999999</v>
      </c>
      <c r="J198" s="16">
        <v>2774783.01</v>
      </c>
      <c r="K198" s="16">
        <v>3819</v>
      </c>
      <c r="L198" s="12">
        <v>17391.480000000003</v>
      </c>
      <c r="M198" s="10"/>
      <c r="N198" s="13"/>
      <c r="O198" s="10"/>
      <c r="P198" s="25"/>
      <c r="Q198" s="16"/>
      <c r="R198" s="16">
        <v>2516272.7399999998</v>
      </c>
      <c r="S198" s="12">
        <v>9211320.2699999996</v>
      </c>
      <c r="T198" s="10"/>
      <c r="U198" s="13"/>
      <c r="V198" s="10"/>
      <c r="W198" s="25">
        <v>7376654.96</v>
      </c>
      <c r="X198" s="16">
        <v>1246641.6399999999</v>
      </c>
      <c r="Y198" s="16">
        <v>26283.72</v>
      </c>
      <c r="Z198" s="12">
        <v>86061.959999999992</v>
      </c>
      <c r="AA198" s="10"/>
      <c r="AB198" s="13"/>
      <c r="AC198" s="10"/>
      <c r="AD198" s="25">
        <v>60217.59</v>
      </c>
      <c r="AE198" s="16"/>
      <c r="AF198" s="16"/>
      <c r="AG198" s="12"/>
      <c r="AH198" s="10"/>
      <c r="AI198" s="13"/>
      <c r="AJ198" s="10"/>
      <c r="AK198" s="25"/>
      <c r="AL198" s="16"/>
    </row>
    <row r="199" spans="1:38" s="15" customFormat="1" ht="19.95" customHeight="1" x14ac:dyDescent="0.25">
      <c r="A199" s="31"/>
      <c r="B199" s="99" t="s">
        <v>173</v>
      </c>
      <c r="C199" s="20" t="s">
        <v>17</v>
      </c>
      <c r="D199" s="20">
        <v>1950</v>
      </c>
      <c r="E199" s="20">
        <v>0</v>
      </c>
      <c r="F199" s="20">
        <v>10319</v>
      </c>
      <c r="G199" s="20">
        <v>5980</v>
      </c>
      <c r="H199" s="20">
        <v>2088</v>
      </c>
      <c r="I199" s="20">
        <v>710</v>
      </c>
      <c r="J199" s="20">
        <v>1831</v>
      </c>
      <c r="K199" s="20">
        <v>2</v>
      </c>
      <c r="L199" s="20">
        <v>0</v>
      </c>
      <c r="M199" s="20">
        <v>10</v>
      </c>
      <c r="N199" s="20">
        <v>6</v>
      </c>
      <c r="O199" s="20">
        <v>2</v>
      </c>
      <c r="P199" s="20">
        <v>0</v>
      </c>
      <c r="Q199" s="20">
        <v>0</v>
      </c>
      <c r="R199" s="20">
        <v>975</v>
      </c>
      <c r="S199" s="20">
        <v>0</v>
      </c>
      <c r="T199" s="20">
        <v>5174</v>
      </c>
      <c r="U199" s="20">
        <v>2999</v>
      </c>
      <c r="V199" s="20">
        <v>1048</v>
      </c>
      <c r="W199" s="20">
        <v>256</v>
      </c>
      <c r="X199" s="20">
        <v>823</v>
      </c>
      <c r="Y199" s="20">
        <v>9</v>
      </c>
      <c r="Z199" s="20">
        <v>0</v>
      </c>
      <c r="AA199" s="20">
        <v>47</v>
      </c>
      <c r="AB199" s="20">
        <v>28</v>
      </c>
      <c r="AC199" s="20">
        <v>11</v>
      </c>
      <c r="AD199" s="20">
        <v>2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0</v>
      </c>
      <c r="AL199" s="20">
        <v>0</v>
      </c>
    </row>
    <row r="200" spans="1:38" s="30" customFormat="1" ht="20.399999999999999" customHeight="1" x14ac:dyDescent="0.25">
      <c r="A200" s="32"/>
      <c r="B200" s="100"/>
      <c r="C200" s="33" t="s">
        <v>18</v>
      </c>
      <c r="D200" s="33">
        <v>5034117.99</v>
      </c>
      <c r="E200" s="33">
        <v>18413366.310000002</v>
      </c>
      <c r="F200" s="33">
        <v>0</v>
      </c>
      <c r="G200" s="33">
        <v>0</v>
      </c>
      <c r="H200" s="33">
        <v>0</v>
      </c>
      <c r="I200" s="33">
        <v>20473981.109999999</v>
      </c>
      <c r="J200" s="33">
        <v>2774783.01</v>
      </c>
      <c r="K200" s="33">
        <v>3819</v>
      </c>
      <c r="L200" s="33">
        <v>17391.480000000003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2516272.7399999998</v>
      </c>
      <c r="S200" s="33">
        <v>9211320.2699999996</v>
      </c>
      <c r="T200" s="33">
        <v>0</v>
      </c>
      <c r="U200" s="33">
        <v>0</v>
      </c>
      <c r="V200" s="33">
        <v>0</v>
      </c>
      <c r="W200" s="33">
        <v>7376654.96</v>
      </c>
      <c r="X200" s="33">
        <v>1246641.6399999999</v>
      </c>
      <c r="Y200" s="33">
        <v>26283.72</v>
      </c>
      <c r="Z200" s="33">
        <v>86061.959999999992</v>
      </c>
      <c r="AA200" s="33">
        <v>0</v>
      </c>
      <c r="AB200" s="33">
        <v>0</v>
      </c>
      <c r="AC200" s="33">
        <v>0</v>
      </c>
      <c r="AD200" s="33">
        <v>60217.59</v>
      </c>
      <c r="AE200" s="33">
        <v>0</v>
      </c>
      <c r="AF200" s="33">
        <v>0</v>
      </c>
      <c r="AG200" s="33">
        <v>0</v>
      </c>
      <c r="AH200" s="33">
        <v>0</v>
      </c>
      <c r="AI200" s="33">
        <v>0</v>
      </c>
      <c r="AJ200" s="33">
        <v>0</v>
      </c>
      <c r="AK200" s="33">
        <v>0</v>
      </c>
      <c r="AL200" s="33">
        <v>0</v>
      </c>
    </row>
    <row r="201" spans="1:38" s="15" customFormat="1" ht="19.5" customHeight="1" x14ac:dyDescent="0.25">
      <c r="A201" s="14" t="s">
        <v>174</v>
      </c>
      <c r="B201" s="95" t="s">
        <v>175</v>
      </c>
      <c r="C201" s="13" t="s">
        <v>17</v>
      </c>
      <c r="D201" s="13">
        <v>648</v>
      </c>
      <c r="E201" s="12"/>
      <c r="F201" s="13">
        <v>4849</v>
      </c>
      <c r="G201" s="13">
        <v>3701</v>
      </c>
      <c r="H201" s="13">
        <v>1065</v>
      </c>
      <c r="I201" s="13">
        <v>381</v>
      </c>
      <c r="J201" s="13">
        <v>1242</v>
      </c>
      <c r="K201" s="13">
        <v>1</v>
      </c>
      <c r="L201" s="12"/>
      <c r="M201" s="13">
        <v>1</v>
      </c>
      <c r="N201" s="13">
        <v>1</v>
      </c>
      <c r="O201" s="13">
        <v>0</v>
      </c>
      <c r="P201" s="13"/>
      <c r="Q201" s="13"/>
      <c r="R201" s="13">
        <v>18</v>
      </c>
      <c r="S201" s="12"/>
      <c r="T201" s="13">
        <v>117</v>
      </c>
      <c r="U201" s="13">
        <v>89</v>
      </c>
      <c r="V201" s="13">
        <v>26</v>
      </c>
      <c r="W201" s="13">
        <v>2</v>
      </c>
      <c r="X201" s="13">
        <v>13</v>
      </c>
      <c r="Y201" s="13">
        <v>6</v>
      </c>
      <c r="Z201" s="12"/>
      <c r="AA201" s="13">
        <v>26</v>
      </c>
      <c r="AB201" s="13">
        <v>20</v>
      </c>
      <c r="AC201" s="13">
        <v>6</v>
      </c>
      <c r="AD201" s="13">
        <v>2</v>
      </c>
      <c r="AE201" s="13">
        <v>13</v>
      </c>
      <c r="AF201" s="13"/>
      <c r="AG201" s="12"/>
      <c r="AH201" s="13"/>
      <c r="AI201" s="13"/>
      <c r="AJ201" s="13"/>
      <c r="AK201" s="13"/>
      <c r="AL201" s="13"/>
    </row>
    <row r="202" spans="1:38" s="30" customFormat="1" ht="16.5" customHeight="1" x14ac:dyDescent="0.25">
      <c r="A202" s="32"/>
      <c r="B202" s="96"/>
      <c r="C202" s="11" t="s">
        <v>18</v>
      </c>
      <c r="D202" s="16">
        <v>3137846.16</v>
      </c>
      <c r="E202" s="12">
        <v>20147811.900000002</v>
      </c>
      <c r="F202" s="10"/>
      <c r="G202" s="13"/>
      <c r="H202" s="10"/>
      <c r="I202" s="25">
        <v>22947008.969999999</v>
      </c>
      <c r="J202" s="16">
        <v>3728013.14</v>
      </c>
      <c r="K202" s="16">
        <v>729.9</v>
      </c>
      <c r="L202" s="12">
        <v>5290.59</v>
      </c>
      <c r="M202" s="10"/>
      <c r="N202" s="13"/>
      <c r="O202" s="10"/>
      <c r="P202" s="25"/>
      <c r="Q202" s="16"/>
      <c r="R202" s="16">
        <v>83938.65</v>
      </c>
      <c r="S202" s="12">
        <v>478040.79000000004</v>
      </c>
      <c r="T202" s="10"/>
      <c r="U202" s="13"/>
      <c r="V202" s="10"/>
      <c r="W202" s="25">
        <v>115893.98</v>
      </c>
      <c r="X202" s="16">
        <v>38040.949999999997</v>
      </c>
      <c r="Y202" s="16">
        <v>24451.71</v>
      </c>
      <c r="Z202" s="12">
        <v>106441.26</v>
      </c>
      <c r="AA202" s="10"/>
      <c r="AB202" s="13"/>
      <c r="AC202" s="10"/>
      <c r="AD202" s="25">
        <v>115893.98</v>
      </c>
      <c r="AE202" s="16">
        <v>38040.949999999997</v>
      </c>
      <c r="AF202" s="16"/>
      <c r="AG202" s="12"/>
      <c r="AH202" s="10"/>
      <c r="AI202" s="13"/>
      <c r="AJ202" s="10"/>
      <c r="AK202" s="25"/>
      <c r="AL202" s="16"/>
    </row>
    <row r="203" spans="1:38" s="15" customFormat="1" x14ac:dyDescent="0.25">
      <c r="A203" s="31"/>
      <c r="B203" s="99" t="s">
        <v>176</v>
      </c>
      <c r="C203" s="20" t="s">
        <v>17</v>
      </c>
      <c r="D203" s="20">
        <v>648</v>
      </c>
      <c r="E203" s="20">
        <v>0</v>
      </c>
      <c r="F203" s="20">
        <v>4849</v>
      </c>
      <c r="G203" s="20">
        <v>3701</v>
      </c>
      <c r="H203" s="20">
        <v>1065</v>
      </c>
      <c r="I203" s="20">
        <v>381</v>
      </c>
      <c r="J203" s="20">
        <v>1242</v>
      </c>
      <c r="K203" s="20">
        <v>1</v>
      </c>
      <c r="L203" s="20">
        <v>0</v>
      </c>
      <c r="M203" s="20">
        <v>1</v>
      </c>
      <c r="N203" s="20">
        <v>1</v>
      </c>
      <c r="O203" s="20">
        <v>0</v>
      </c>
      <c r="P203" s="20">
        <v>0</v>
      </c>
      <c r="Q203" s="20">
        <v>0</v>
      </c>
      <c r="R203" s="20">
        <v>18</v>
      </c>
      <c r="S203" s="20">
        <v>0</v>
      </c>
      <c r="T203" s="20">
        <v>117</v>
      </c>
      <c r="U203" s="20">
        <v>89</v>
      </c>
      <c r="V203" s="20">
        <v>26</v>
      </c>
      <c r="W203" s="20">
        <v>2</v>
      </c>
      <c r="X203" s="20">
        <v>13</v>
      </c>
      <c r="Y203" s="20">
        <v>6</v>
      </c>
      <c r="Z203" s="20">
        <v>0</v>
      </c>
      <c r="AA203" s="20">
        <v>26</v>
      </c>
      <c r="AB203" s="20">
        <v>20</v>
      </c>
      <c r="AC203" s="20">
        <v>6</v>
      </c>
      <c r="AD203" s="20">
        <v>2</v>
      </c>
      <c r="AE203" s="20">
        <v>13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0</v>
      </c>
      <c r="AL203" s="20">
        <v>0</v>
      </c>
    </row>
    <row r="204" spans="1:38" s="30" customFormat="1" x14ac:dyDescent="0.25">
      <c r="A204" s="32"/>
      <c r="B204" s="100"/>
      <c r="C204" s="33" t="s">
        <v>18</v>
      </c>
      <c r="D204" s="33">
        <v>3137846.16</v>
      </c>
      <c r="E204" s="33">
        <v>20147811.900000002</v>
      </c>
      <c r="F204" s="33">
        <v>0</v>
      </c>
      <c r="G204" s="33">
        <v>0</v>
      </c>
      <c r="H204" s="33">
        <v>0</v>
      </c>
      <c r="I204" s="33">
        <v>22947008.969999999</v>
      </c>
      <c r="J204" s="33">
        <v>3728013.14</v>
      </c>
      <c r="K204" s="33">
        <v>729.9</v>
      </c>
      <c r="L204" s="33">
        <v>5290.59</v>
      </c>
      <c r="M204" s="33">
        <v>0</v>
      </c>
      <c r="N204" s="33">
        <v>0</v>
      </c>
      <c r="O204" s="33">
        <v>0</v>
      </c>
      <c r="P204" s="33">
        <v>0</v>
      </c>
      <c r="Q204" s="33">
        <v>0</v>
      </c>
      <c r="R204" s="33">
        <v>83938.65</v>
      </c>
      <c r="S204" s="33">
        <v>478040.79000000004</v>
      </c>
      <c r="T204" s="33">
        <v>0</v>
      </c>
      <c r="U204" s="33">
        <v>0</v>
      </c>
      <c r="V204" s="33">
        <v>0</v>
      </c>
      <c r="W204" s="33">
        <v>115893.98</v>
      </c>
      <c r="X204" s="33">
        <v>38040.949999999997</v>
      </c>
      <c r="Y204" s="33">
        <v>24451.71</v>
      </c>
      <c r="Z204" s="33">
        <v>106441.26</v>
      </c>
      <c r="AA204" s="33">
        <v>0</v>
      </c>
      <c r="AB204" s="33">
        <v>0</v>
      </c>
      <c r="AC204" s="33">
        <v>0</v>
      </c>
      <c r="AD204" s="33">
        <v>115893.98</v>
      </c>
      <c r="AE204" s="33">
        <v>38040.949999999997</v>
      </c>
      <c r="AF204" s="33">
        <v>0</v>
      </c>
      <c r="AG204" s="33">
        <v>0</v>
      </c>
      <c r="AH204" s="33">
        <v>0</v>
      </c>
      <c r="AI204" s="33">
        <v>0</v>
      </c>
      <c r="AJ204" s="33">
        <v>0</v>
      </c>
      <c r="AK204" s="33">
        <v>0</v>
      </c>
      <c r="AL204" s="33">
        <v>0</v>
      </c>
    </row>
    <row r="205" spans="1:38" s="15" customFormat="1" ht="17.25" customHeight="1" x14ac:dyDescent="0.25">
      <c r="A205" s="14" t="s">
        <v>177</v>
      </c>
      <c r="B205" s="95" t="s">
        <v>178</v>
      </c>
      <c r="C205" s="13" t="s">
        <v>17</v>
      </c>
      <c r="D205" s="13"/>
      <c r="E205" s="12"/>
      <c r="F205" s="13"/>
      <c r="G205" s="13"/>
      <c r="H205" s="13"/>
      <c r="I205" s="13"/>
      <c r="J205" s="13"/>
      <c r="K205" s="13"/>
      <c r="L205" s="12"/>
      <c r="M205" s="13"/>
      <c r="N205" s="13"/>
      <c r="O205" s="13"/>
      <c r="P205" s="13"/>
      <c r="Q205" s="13"/>
      <c r="R205" s="13"/>
      <c r="S205" s="12"/>
      <c r="T205" s="13"/>
      <c r="U205" s="13"/>
      <c r="V205" s="13"/>
      <c r="W205" s="13"/>
      <c r="X205" s="13"/>
      <c r="Y205" s="13"/>
      <c r="Z205" s="12"/>
      <c r="AA205" s="13"/>
      <c r="AB205" s="13"/>
      <c r="AC205" s="13"/>
      <c r="AD205" s="13"/>
      <c r="AE205" s="13"/>
      <c r="AF205" s="13"/>
      <c r="AG205" s="12"/>
      <c r="AH205" s="13"/>
      <c r="AI205" s="13"/>
      <c r="AJ205" s="13"/>
      <c r="AK205" s="13"/>
      <c r="AL205" s="13"/>
    </row>
    <row r="206" spans="1:38" s="30" customFormat="1" ht="17.25" customHeight="1" x14ac:dyDescent="0.25">
      <c r="A206" s="29"/>
      <c r="B206" s="96"/>
      <c r="C206" s="11" t="s">
        <v>18</v>
      </c>
      <c r="D206" s="16"/>
      <c r="E206" s="12"/>
      <c r="F206" s="10"/>
      <c r="G206" s="13"/>
      <c r="H206" s="10"/>
      <c r="I206" s="25"/>
      <c r="J206" s="16"/>
      <c r="K206" s="16"/>
      <c r="L206" s="12"/>
      <c r="M206" s="10"/>
      <c r="N206" s="13"/>
      <c r="O206" s="10"/>
      <c r="P206" s="25"/>
      <c r="Q206" s="16"/>
      <c r="R206" s="16"/>
      <c r="S206" s="12"/>
      <c r="T206" s="10"/>
      <c r="U206" s="13"/>
      <c r="V206" s="10"/>
      <c r="W206" s="25"/>
      <c r="X206" s="16"/>
      <c r="Y206" s="16"/>
      <c r="Z206" s="12"/>
      <c r="AA206" s="10"/>
      <c r="AB206" s="13"/>
      <c r="AC206" s="10"/>
      <c r="AD206" s="25"/>
      <c r="AE206" s="16"/>
      <c r="AF206" s="16"/>
      <c r="AG206" s="12"/>
      <c r="AH206" s="10"/>
      <c r="AI206" s="13"/>
      <c r="AJ206" s="10"/>
      <c r="AK206" s="25"/>
      <c r="AL206" s="16"/>
    </row>
    <row r="207" spans="1:38" s="15" customFormat="1" ht="17.25" customHeight="1" x14ac:dyDescent="0.25">
      <c r="A207" s="14" t="s">
        <v>179</v>
      </c>
      <c r="B207" s="95" t="s">
        <v>180</v>
      </c>
      <c r="C207" s="13" t="s">
        <v>17</v>
      </c>
      <c r="D207" s="13"/>
      <c r="E207" s="12"/>
      <c r="F207" s="13"/>
      <c r="G207" s="13"/>
      <c r="H207" s="13"/>
      <c r="I207" s="13"/>
      <c r="J207" s="13"/>
      <c r="K207" s="13"/>
      <c r="L207" s="12"/>
      <c r="M207" s="13"/>
      <c r="N207" s="13"/>
      <c r="O207" s="13"/>
      <c r="P207" s="13"/>
      <c r="Q207" s="13"/>
      <c r="R207" s="13"/>
      <c r="S207" s="12"/>
      <c r="T207" s="13"/>
      <c r="U207" s="13"/>
      <c r="V207" s="13"/>
      <c r="W207" s="13"/>
      <c r="X207" s="13"/>
      <c r="Y207" s="13"/>
      <c r="Z207" s="12"/>
      <c r="AA207" s="13"/>
      <c r="AB207" s="13"/>
      <c r="AC207" s="13"/>
      <c r="AD207" s="13"/>
      <c r="AE207" s="13"/>
      <c r="AF207" s="13"/>
      <c r="AG207" s="12"/>
      <c r="AH207" s="13"/>
      <c r="AI207" s="13"/>
      <c r="AJ207" s="13"/>
      <c r="AK207" s="13"/>
      <c r="AL207" s="13"/>
    </row>
    <row r="208" spans="1:38" s="30" customFormat="1" ht="17.25" customHeight="1" x14ac:dyDescent="0.25">
      <c r="A208" s="32"/>
      <c r="B208" s="96"/>
      <c r="C208" s="11" t="s">
        <v>18</v>
      </c>
      <c r="D208" s="16"/>
      <c r="E208" s="12"/>
      <c r="F208" s="10"/>
      <c r="G208" s="13"/>
      <c r="H208" s="10"/>
      <c r="I208" s="25"/>
      <c r="J208" s="16"/>
      <c r="K208" s="16"/>
      <c r="L208" s="12"/>
      <c r="M208" s="10"/>
      <c r="N208" s="13"/>
      <c r="O208" s="10"/>
      <c r="P208" s="25"/>
      <c r="Q208" s="16"/>
      <c r="R208" s="16"/>
      <c r="S208" s="12"/>
      <c r="T208" s="10"/>
      <c r="U208" s="13"/>
      <c r="V208" s="10"/>
      <c r="W208" s="25"/>
      <c r="X208" s="16"/>
      <c r="Y208" s="16"/>
      <c r="Z208" s="12"/>
      <c r="AA208" s="10"/>
      <c r="AB208" s="13"/>
      <c r="AC208" s="10"/>
      <c r="AD208" s="25"/>
      <c r="AE208" s="16"/>
      <c r="AF208" s="16"/>
      <c r="AG208" s="12"/>
      <c r="AH208" s="10"/>
      <c r="AI208" s="13"/>
      <c r="AJ208" s="10"/>
      <c r="AK208" s="25"/>
      <c r="AL208" s="16"/>
    </row>
    <row r="209" spans="1:38" s="30" customFormat="1" ht="17.25" customHeight="1" x14ac:dyDescent="0.25">
      <c r="A209" s="32"/>
      <c r="B209" s="95" t="s">
        <v>181</v>
      </c>
      <c r="C209" s="13" t="s">
        <v>17</v>
      </c>
      <c r="D209" s="13">
        <v>1518</v>
      </c>
      <c r="E209" s="12"/>
      <c r="F209" s="13">
        <v>8162</v>
      </c>
      <c r="G209" s="13">
        <v>10818</v>
      </c>
      <c r="H209" s="13">
        <v>3049</v>
      </c>
      <c r="I209" s="13">
        <v>657</v>
      </c>
      <c r="J209" s="13">
        <v>4352</v>
      </c>
      <c r="K209" s="13">
        <v>2</v>
      </c>
      <c r="L209" s="12"/>
      <c r="M209" s="13">
        <v>7</v>
      </c>
      <c r="N209" s="13">
        <v>9</v>
      </c>
      <c r="O209" s="13">
        <v>3</v>
      </c>
      <c r="P209" s="13"/>
      <c r="Q209" s="13"/>
      <c r="R209" s="13">
        <v>66</v>
      </c>
      <c r="S209" s="12"/>
      <c r="T209" s="13">
        <v>351</v>
      </c>
      <c r="U209" s="13">
        <v>465</v>
      </c>
      <c r="V209" s="13">
        <v>131</v>
      </c>
      <c r="W209" s="13">
        <v>14</v>
      </c>
      <c r="X209" s="13">
        <v>44</v>
      </c>
      <c r="Y209" s="13">
        <v>41</v>
      </c>
      <c r="Z209" s="12"/>
      <c r="AA209" s="13">
        <v>210</v>
      </c>
      <c r="AB209" s="13">
        <v>278</v>
      </c>
      <c r="AC209" s="13">
        <v>78</v>
      </c>
      <c r="AD209" s="13">
        <v>14</v>
      </c>
      <c r="AE209" s="13">
        <v>44</v>
      </c>
      <c r="AF209" s="13"/>
      <c r="AG209" s="12"/>
      <c r="AH209" s="13"/>
      <c r="AI209" s="13"/>
      <c r="AJ209" s="13"/>
      <c r="AK209" s="13"/>
      <c r="AL209" s="13"/>
    </row>
    <row r="210" spans="1:38" s="30" customFormat="1" ht="17.25" customHeight="1" x14ac:dyDescent="0.25">
      <c r="A210" s="32"/>
      <c r="B210" s="96"/>
      <c r="C210" s="11" t="s">
        <v>18</v>
      </c>
      <c r="D210" s="16">
        <v>3308459.2800000003</v>
      </c>
      <c r="E210" s="12">
        <v>22711484.82</v>
      </c>
      <c r="F210" s="10"/>
      <c r="G210" s="13"/>
      <c r="H210" s="10"/>
      <c r="I210" s="25">
        <v>25100492.789999999</v>
      </c>
      <c r="J210" s="16">
        <v>7577559.3899999997</v>
      </c>
      <c r="K210" s="16">
        <v>4446.63</v>
      </c>
      <c r="L210" s="12">
        <v>19073.61</v>
      </c>
      <c r="M210" s="10"/>
      <c r="N210" s="13"/>
      <c r="O210" s="10"/>
      <c r="P210" s="25"/>
      <c r="Q210" s="16"/>
      <c r="R210" s="16">
        <v>143489.16</v>
      </c>
      <c r="S210" s="12">
        <v>972167.6100000001</v>
      </c>
      <c r="T210" s="10"/>
      <c r="U210" s="13"/>
      <c r="V210" s="10"/>
      <c r="W210" s="25">
        <v>522926.93</v>
      </c>
      <c r="X210" s="16">
        <v>77322.03</v>
      </c>
      <c r="Y210" s="16">
        <v>89103.48</v>
      </c>
      <c r="Z210" s="12">
        <v>587076.72</v>
      </c>
      <c r="AA210" s="10"/>
      <c r="AB210" s="13"/>
      <c r="AC210" s="10"/>
      <c r="AD210" s="25">
        <v>522926.93</v>
      </c>
      <c r="AE210" s="16">
        <v>77322.03</v>
      </c>
      <c r="AF210" s="16"/>
      <c r="AG210" s="12"/>
      <c r="AH210" s="10"/>
      <c r="AI210" s="13"/>
      <c r="AJ210" s="10"/>
      <c r="AK210" s="25"/>
      <c r="AL210" s="16"/>
    </row>
    <row r="211" spans="1:38" s="15" customFormat="1" x14ac:dyDescent="0.25">
      <c r="A211" s="31"/>
      <c r="B211" s="99" t="s">
        <v>182</v>
      </c>
      <c r="C211" s="13" t="s">
        <v>17</v>
      </c>
      <c r="D211" s="20">
        <v>1518</v>
      </c>
      <c r="E211" s="20">
        <v>0</v>
      </c>
      <c r="F211" s="20">
        <v>8162</v>
      </c>
      <c r="G211" s="20">
        <v>10818</v>
      </c>
      <c r="H211" s="20">
        <v>3049</v>
      </c>
      <c r="I211" s="20">
        <v>657</v>
      </c>
      <c r="J211" s="20">
        <v>4352</v>
      </c>
      <c r="K211" s="20">
        <v>2</v>
      </c>
      <c r="L211" s="20">
        <v>0</v>
      </c>
      <c r="M211" s="20">
        <v>7</v>
      </c>
      <c r="N211" s="20">
        <v>9</v>
      </c>
      <c r="O211" s="20">
        <v>3</v>
      </c>
      <c r="P211" s="20">
        <v>0</v>
      </c>
      <c r="Q211" s="20">
        <v>0</v>
      </c>
      <c r="R211" s="20">
        <v>66</v>
      </c>
      <c r="S211" s="20">
        <v>0</v>
      </c>
      <c r="T211" s="20">
        <v>351</v>
      </c>
      <c r="U211" s="20">
        <v>465</v>
      </c>
      <c r="V211" s="20">
        <v>131</v>
      </c>
      <c r="W211" s="20">
        <v>14</v>
      </c>
      <c r="X211" s="20">
        <v>44</v>
      </c>
      <c r="Y211" s="20">
        <v>41</v>
      </c>
      <c r="Z211" s="20">
        <v>0</v>
      </c>
      <c r="AA211" s="20">
        <v>210</v>
      </c>
      <c r="AB211" s="20">
        <v>278</v>
      </c>
      <c r="AC211" s="20">
        <v>78</v>
      </c>
      <c r="AD211" s="20">
        <v>14</v>
      </c>
      <c r="AE211" s="20">
        <v>44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0</v>
      </c>
      <c r="AL211" s="20">
        <v>0</v>
      </c>
    </row>
    <row r="212" spans="1:38" s="30" customFormat="1" ht="16.5" customHeight="1" x14ac:dyDescent="0.25">
      <c r="A212" s="32"/>
      <c r="B212" s="100"/>
      <c r="C212" s="11" t="s">
        <v>18</v>
      </c>
      <c r="D212" s="33">
        <v>3308459.2800000003</v>
      </c>
      <c r="E212" s="33">
        <v>22711484.82</v>
      </c>
      <c r="F212" s="33">
        <v>0</v>
      </c>
      <c r="G212" s="33">
        <v>0</v>
      </c>
      <c r="H212" s="33">
        <v>0</v>
      </c>
      <c r="I212" s="33">
        <v>25100492.789999999</v>
      </c>
      <c r="J212" s="33">
        <v>7577559.3899999997</v>
      </c>
      <c r="K212" s="33">
        <v>4446.63</v>
      </c>
      <c r="L212" s="33">
        <v>19073.61</v>
      </c>
      <c r="M212" s="33">
        <v>0</v>
      </c>
      <c r="N212" s="33">
        <v>0</v>
      </c>
      <c r="O212" s="33">
        <v>0</v>
      </c>
      <c r="P212" s="33">
        <v>0</v>
      </c>
      <c r="Q212" s="33">
        <v>0</v>
      </c>
      <c r="R212" s="33">
        <v>143489.16</v>
      </c>
      <c r="S212" s="33">
        <v>972167.6100000001</v>
      </c>
      <c r="T212" s="33">
        <v>0</v>
      </c>
      <c r="U212" s="33">
        <v>0</v>
      </c>
      <c r="V212" s="33">
        <v>0</v>
      </c>
      <c r="W212" s="33">
        <v>522926.93</v>
      </c>
      <c r="X212" s="33">
        <v>77322.03</v>
      </c>
      <c r="Y212" s="33">
        <v>89103.48</v>
      </c>
      <c r="Z212" s="33">
        <v>587076.72</v>
      </c>
      <c r="AA212" s="33">
        <v>0</v>
      </c>
      <c r="AB212" s="33">
        <v>0</v>
      </c>
      <c r="AC212" s="33">
        <v>0</v>
      </c>
      <c r="AD212" s="33">
        <v>522926.93</v>
      </c>
      <c r="AE212" s="33">
        <v>77322.03</v>
      </c>
      <c r="AF212" s="33">
        <v>0</v>
      </c>
      <c r="AG212" s="33">
        <v>0</v>
      </c>
      <c r="AH212" s="33">
        <v>0</v>
      </c>
      <c r="AI212" s="33">
        <v>0</v>
      </c>
      <c r="AJ212" s="33">
        <v>0</v>
      </c>
      <c r="AK212" s="33">
        <v>0</v>
      </c>
      <c r="AL212" s="33">
        <v>0</v>
      </c>
    </row>
    <row r="213" spans="1:38" s="15" customFormat="1" ht="18.75" customHeight="1" x14ac:dyDescent="0.25">
      <c r="A213" s="14" t="s">
        <v>183</v>
      </c>
      <c r="B213" s="95" t="s">
        <v>184</v>
      </c>
      <c r="C213" s="13" t="s">
        <v>17</v>
      </c>
      <c r="D213" s="13">
        <v>207</v>
      </c>
      <c r="E213" s="12"/>
      <c r="F213" s="13">
        <v>1036</v>
      </c>
      <c r="G213" s="13">
        <v>1088</v>
      </c>
      <c r="H213" s="13">
        <v>289</v>
      </c>
      <c r="I213" s="13">
        <v>92</v>
      </c>
      <c r="J213" s="13">
        <v>403</v>
      </c>
      <c r="K213" s="13">
        <v>1</v>
      </c>
      <c r="L213" s="12"/>
      <c r="M213" s="13">
        <v>0</v>
      </c>
      <c r="N213" s="13">
        <v>1</v>
      </c>
      <c r="O213" s="13">
        <v>0</v>
      </c>
      <c r="P213" s="13"/>
      <c r="Q213" s="13"/>
      <c r="R213" s="13">
        <v>6</v>
      </c>
      <c r="S213" s="12"/>
      <c r="T213" s="13">
        <v>28</v>
      </c>
      <c r="U213" s="13">
        <v>29</v>
      </c>
      <c r="V213" s="13">
        <v>8</v>
      </c>
      <c r="W213" s="13">
        <v>2</v>
      </c>
      <c r="X213" s="13">
        <v>13</v>
      </c>
      <c r="Y213" s="13">
        <v>1</v>
      </c>
      <c r="Z213" s="12"/>
      <c r="AA213" s="13">
        <v>5</v>
      </c>
      <c r="AB213" s="13">
        <v>5</v>
      </c>
      <c r="AC213" s="13">
        <v>1</v>
      </c>
      <c r="AD213" s="13">
        <v>1</v>
      </c>
      <c r="AE213" s="13">
        <v>4</v>
      </c>
      <c r="AF213" s="13"/>
      <c r="AG213" s="12"/>
      <c r="AH213" s="13"/>
      <c r="AI213" s="13"/>
      <c r="AJ213" s="13"/>
      <c r="AK213" s="13"/>
      <c r="AL213" s="13"/>
    </row>
    <row r="214" spans="1:38" s="30" customFormat="1" ht="16.5" customHeight="1" x14ac:dyDescent="0.25">
      <c r="A214" s="32"/>
      <c r="B214" s="96"/>
      <c r="C214" s="11" t="s">
        <v>18</v>
      </c>
      <c r="D214" s="16">
        <v>385830.15</v>
      </c>
      <c r="E214" s="12">
        <v>3549186.8099999996</v>
      </c>
      <c r="F214" s="10"/>
      <c r="G214" s="13"/>
      <c r="H214" s="10"/>
      <c r="I214" s="25">
        <v>4824341.68</v>
      </c>
      <c r="J214" s="16">
        <v>943662.14</v>
      </c>
      <c r="K214" s="16">
        <v>167.46</v>
      </c>
      <c r="L214" s="12">
        <v>1712.97</v>
      </c>
      <c r="M214" s="10"/>
      <c r="N214" s="13"/>
      <c r="O214" s="10"/>
      <c r="P214" s="25"/>
      <c r="Q214" s="16"/>
      <c r="R214" s="16">
        <v>11889.72</v>
      </c>
      <c r="S214" s="12">
        <v>92889.42</v>
      </c>
      <c r="T214" s="10"/>
      <c r="U214" s="13"/>
      <c r="V214" s="10"/>
      <c r="W214" s="25">
        <v>99470.96</v>
      </c>
      <c r="X214" s="16">
        <v>29489.439999999999</v>
      </c>
      <c r="Y214" s="16">
        <v>2511.9299999999998</v>
      </c>
      <c r="Z214" s="12">
        <v>15611.310000000001</v>
      </c>
      <c r="AA214" s="10"/>
      <c r="AB214" s="13"/>
      <c r="AC214" s="10"/>
      <c r="AD214" s="25">
        <v>49735.48</v>
      </c>
      <c r="AE214" s="16">
        <v>9829.81</v>
      </c>
      <c r="AF214" s="16"/>
      <c r="AG214" s="12"/>
      <c r="AH214" s="10"/>
      <c r="AI214" s="13"/>
      <c r="AJ214" s="10"/>
      <c r="AK214" s="25"/>
      <c r="AL214" s="16"/>
    </row>
    <row r="215" spans="1:38" s="15" customFormat="1" ht="18.75" customHeight="1" x14ac:dyDescent="0.25">
      <c r="A215" s="31"/>
      <c r="B215" s="99" t="s">
        <v>185</v>
      </c>
      <c r="C215" s="20" t="s">
        <v>17</v>
      </c>
      <c r="D215" s="20">
        <v>207</v>
      </c>
      <c r="E215" s="20">
        <v>0</v>
      </c>
      <c r="F215" s="20">
        <v>1036</v>
      </c>
      <c r="G215" s="20">
        <v>1088</v>
      </c>
      <c r="H215" s="20">
        <v>289</v>
      </c>
      <c r="I215" s="20">
        <v>92</v>
      </c>
      <c r="J215" s="20">
        <v>403</v>
      </c>
      <c r="K215" s="20">
        <v>1</v>
      </c>
      <c r="L215" s="20">
        <v>0</v>
      </c>
      <c r="M215" s="20">
        <v>0</v>
      </c>
      <c r="N215" s="20">
        <v>1</v>
      </c>
      <c r="O215" s="20">
        <v>0</v>
      </c>
      <c r="P215" s="20">
        <v>0</v>
      </c>
      <c r="Q215" s="20">
        <v>0</v>
      </c>
      <c r="R215" s="20">
        <v>6</v>
      </c>
      <c r="S215" s="20">
        <v>0</v>
      </c>
      <c r="T215" s="20">
        <v>28</v>
      </c>
      <c r="U215" s="20">
        <v>29</v>
      </c>
      <c r="V215" s="20">
        <v>8</v>
      </c>
      <c r="W215" s="20">
        <v>2</v>
      </c>
      <c r="X215" s="20">
        <v>13</v>
      </c>
      <c r="Y215" s="20">
        <v>1</v>
      </c>
      <c r="Z215" s="20">
        <v>0</v>
      </c>
      <c r="AA215" s="20">
        <v>5</v>
      </c>
      <c r="AB215" s="20">
        <v>5</v>
      </c>
      <c r="AC215" s="20">
        <v>1</v>
      </c>
      <c r="AD215" s="20">
        <v>1</v>
      </c>
      <c r="AE215" s="20">
        <v>4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0</v>
      </c>
      <c r="AL215" s="20">
        <v>0</v>
      </c>
    </row>
    <row r="216" spans="1:38" s="30" customFormat="1" ht="18" customHeight="1" x14ac:dyDescent="0.25">
      <c r="A216" s="32"/>
      <c r="B216" s="100"/>
      <c r="C216" s="33" t="s">
        <v>18</v>
      </c>
      <c r="D216" s="33">
        <v>385830.15</v>
      </c>
      <c r="E216" s="33">
        <v>3549186.8099999996</v>
      </c>
      <c r="F216" s="33">
        <v>0</v>
      </c>
      <c r="G216" s="33">
        <v>0</v>
      </c>
      <c r="H216" s="33">
        <v>0</v>
      </c>
      <c r="I216" s="33">
        <v>4824341.68</v>
      </c>
      <c r="J216" s="33">
        <v>943662.14</v>
      </c>
      <c r="K216" s="33">
        <v>167.46</v>
      </c>
      <c r="L216" s="33">
        <v>1712.97</v>
      </c>
      <c r="M216" s="33">
        <v>0</v>
      </c>
      <c r="N216" s="33">
        <v>0</v>
      </c>
      <c r="O216" s="33">
        <v>0</v>
      </c>
      <c r="P216" s="33">
        <v>0</v>
      </c>
      <c r="Q216" s="33">
        <v>0</v>
      </c>
      <c r="R216" s="33">
        <v>11889.72</v>
      </c>
      <c r="S216" s="33">
        <v>92889.42</v>
      </c>
      <c r="T216" s="33">
        <v>0</v>
      </c>
      <c r="U216" s="33">
        <v>0</v>
      </c>
      <c r="V216" s="33">
        <v>0</v>
      </c>
      <c r="W216" s="33">
        <v>99470.96</v>
      </c>
      <c r="X216" s="33">
        <v>29489.439999999999</v>
      </c>
      <c r="Y216" s="33">
        <v>2511.9299999999998</v>
      </c>
      <c r="Z216" s="33">
        <v>15611.310000000001</v>
      </c>
      <c r="AA216" s="33">
        <v>0</v>
      </c>
      <c r="AB216" s="33">
        <v>0</v>
      </c>
      <c r="AC216" s="33">
        <v>0</v>
      </c>
      <c r="AD216" s="33">
        <v>49735.48</v>
      </c>
      <c r="AE216" s="33">
        <v>9829.81</v>
      </c>
      <c r="AF216" s="33">
        <v>0</v>
      </c>
      <c r="AG216" s="33">
        <v>0</v>
      </c>
      <c r="AH216" s="33">
        <v>0</v>
      </c>
      <c r="AI216" s="33">
        <v>0</v>
      </c>
      <c r="AJ216" s="33">
        <v>0</v>
      </c>
      <c r="AK216" s="33">
        <v>0</v>
      </c>
      <c r="AL216" s="33">
        <v>0</v>
      </c>
    </row>
    <row r="217" spans="1:38" s="15" customFormat="1" ht="18.75" customHeight="1" x14ac:dyDescent="0.25">
      <c r="A217" s="31" t="s">
        <v>186</v>
      </c>
      <c r="B217" s="95" t="s">
        <v>187</v>
      </c>
      <c r="C217" s="13" t="s">
        <v>17</v>
      </c>
      <c r="D217" s="13">
        <v>350</v>
      </c>
      <c r="E217" s="12"/>
      <c r="F217" s="13">
        <v>2393</v>
      </c>
      <c r="G217" s="13">
        <v>2517</v>
      </c>
      <c r="H217" s="13">
        <v>667</v>
      </c>
      <c r="I217" s="13">
        <v>192</v>
      </c>
      <c r="J217" s="13">
        <v>533</v>
      </c>
      <c r="K217" s="13">
        <v>1</v>
      </c>
      <c r="L217" s="12"/>
      <c r="M217" s="13">
        <v>2</v>
      </c>
      <c r="N217" s="13">
        <v>2</v>
      </c>
      <c r="O217" s="13">
        <v>0</v>
      </c>
      <c r="P217" s="13"/>
      <c r="Q217" s="13"/>
      <c r="R217" s="13">
        <v>21</v>
      </c>
      <c r="S217" s="12"/>
      <c r="T217" s="13">
        <v>128</v>
      </c>
      <c r="U217" s="13">
        <v>134</v>
      </c>
      <c r="V217" s="13">
        <v>36</v>
      </c>
      <c r="W217" s="13">
        <v>8</v>
      </c>
      <c r="X217" s="13">
        <v>5</v>
      </c>
      <c r="Y217" s="13">
        <v>3</v>
      </c>
      <c r="Z217" s="12"/>
      <c r="AA217" s="13">
        <v>21</v>
      </c>
      <c r="AB217" s="13">
        <v>22</v>
      </c>
      <c r="AC217" s="13">
        <v>6</v>
      </c>
      <c r="AD217" s="13">
        <v>2</v>
      </c>
      <c r="AE217" s="13"/>
      <c r="AF217" s="13"/>
      <c r="AG217" s="12"/>
      <c r="AH217" s="13"/>
      <c r="AI217" s="13"/>
      <c r="AJ217" s="13"/>
      <c r="AK217" s="13"/>
      <c r="AL217" s="13"/>
    </row>
    <row r="218" spans="1:38" s="30" customFormat="1" ht="19.95" customHeight="1" x14ac:dyDescent="0.25">
      <c r="A218" s="32"/>
      <c r="B218" s="96"/>
      <c r="C218" s="11" t="s">
        <v>18</v>
      </c>
      <c r="D218" s="16">
        <v>1374263.34</v>
      </c>
      <c r="E218" s="12">
        <v>7133849.9699999997</v>
      </c>
      <c r="F218" s="10"/>
      <c r="G218" s="13"/>
      <c r="H218" s="10"/>
      <c r="I218" s="25">
        <v>6459251.4500000002</v>
      </c>
      <c r="J218" s="16">
        <v>1056994.74</v>
      </c>
      <c r="K218" s="16">
        <v>1795.74</v>
      </c>
      <c r="L218" s="12">
        <v>4586.9699999999993</v>
      </c>
      <c r="M218" s="10"/>
      <c r="N218" s="13"/>
      <c r="O218" s="10"/>
      <c r="P218" s="25"/>
      <c r="Q218" s="16"/>
      <c r="R218" s="16">
        <v>78243.48</v>
      </c>
      <c r="S218" s="12">
        <v>370178.97</v>
      </c>
      <c r="T218" s="10"/>
      <c r="U218" s="13"/>
      <c r="V218" s="10"/>
      <c r="W218" s="25">
        <v>271968.48</v>
      </c>
      <c r="X218" s="16">
        <v>10676.71</v>
      </c>
      <c r="Y218" s="16">
        <v>16931.37</v>
      </c>
      <c r="Z218" s="12">
        <v>61524.990000000005</v>
      </c>
      <c r="AA218" s="10"/>
      <c r="AB218" s="13"/>
      <c r="AC218" s="10"/>
      <c r="AD218" s="25">
        <v>67992.12</v>
      </c>
      <c r="AE218" s="16"/>
      <c r="AF218" s="16"/>
      <c r="AG218" s="12"/>
      <c r="AH218" s="10"/>
      <c r="AI218" s="13"/>
      <c r="AJ218" s="10"/>
      <c r="AK218" s="25"/>
      <c r="AL218" s="16"/>
    </row>
    <row r="219" spans="1:38" s="15" customFormat="1" x14ac:dyDescent="0.25">
      <c r="A219" s="31"/>
      <c r="B219" s="99" t="s">
        <v>188</v>
      </c>
      <c r="C219" s="20" t="s">
        <v>17</v>
      </c>
      <c r="D219" s="20">
        <v>350</v>
      </c>
      <c r="E219" s="20">
        <v>0</v>
      </c>
      <c r="F219" s="20">
        <v>2393</v>
      </c>
      <c r="G219" s="20">
        <v>2517</v>
      </c>
      <c r="H219" s="20">
        <v>667</v>
      </c>
      <c r="I219" s="20">
        <v>192</v>
      </c>
      <c r="J219" s="20">
        <v>533</v>
      </c>
      <c r="K219" s="20">
        <v>1</v>
      </c>
      <c r="L219" s="20">
        <v>0</v>
      </c>
      <c r="M219" s="20">
        <v>2</v>
      </c>
      <c r="N219" s="20">
        <v>2</v>
      </c>
      <c r="O219" s="20">
        <v>0</v>
      </c>
      <c r="P219" s="20">
        <v>0</v>
      </c>
      <c r="Q219" s="20">
        <v>0</v>
      </c>
      <c r="R219" s="20">
        <v>21</v>
      </c>
      <c r="S219" s="20">
        <v>0</v>
      </c>
      <c r="T219" s="20">
        <v>128</v>
      </c>
      <c r="U219" s="20">
        <v>134</v>
      </c>
      <c r="V219" s="20">
        <v>36</v>
      </c>
      <c r="W219" s="20">
        <v>8</v>
      </c>
      <c r="X219" s="20">
        <v>5</v>
      </c>
      <c r="Y219" s="20">
        <v>3</v>
      </c>
      <c r="Z219" s="20">
        <v>0</v>
      </c>
      <c r="AA219" s="20">
        <v>21</v>
      </c>
      <c r="AB219" s="20">
        <v>22</v>
      </c>
      <c r="AC219" s="20">
        <v>6</v>
      </c>
      <c r="AD219" s="20">
        <v>2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0</v>
      </c>
      <c r="AL219" s="20">
        <v>0</v>
      </c>
    </row>
    <row r="220" spans="1:38" s="30" customFormat="1" x14ac:dyDescent="0.25">
      <c r="A220" s="32"/>
      <c r="B220" s="100"/>
      <c r="C220" s="33" t="s">
        <v>18</v>
      </c>
      <c r="D220" s="33">
        <v>1374263.34</v>
      </c>
      <c r="E220" s="33">
        <v>7133849.9699999997</v>
      </c>
      <c r="F220" s="33">
        <v>0</v>
      </c>
      <c r="G220" s="33">
        <v>0</v>
      </c>
      <c r="H220" s="33">
        <v>0</v>
      </c>
      <c r="I220" s="33">
        <v>6459251.4500000002</v>
      </c>
      <c r="J220" s="33">
        <v>1056994.74</v>
      </c>
      <c r="K220" s="33">
        <v>1795.74</v>
      </c>
      <c r="L220" s="33">
        <v>4586.9699999999993</v>
      </c>
      <c r="M220" s="33">
        <v>0</v>
      </c>
      <c r="N220" s="33">
        <v>0</v>
      </c>
      <c r="O220" s="33">
        <v>0</v>
      </c>
      <c r="P220" s="33">
        <v>0</v>
      </c>
      <c r="Q220" s="33">
        <v>0</v>
      </c>
      <c r="R220" s="33">
        <v>78243.48</v>
      </c>
      <c r="S220" s="33">
        <v>370178.97</v>
      </c>
      <c r="T220" s="33">
        <v>0</v>
      </c>
      <c r="U220" s="33">
        <v>0</v>
      </c>
      <c r="V220" s="33">
        <v>0</v>
      </c>
      <c r="W220" s="33">
        <v>271968.48</v>
      </c>
      <c r="X220" s="33">
        <v>10676.71</v>
      </c>
      <c r="Y220" s="33">
        <v>16931.37</v>
      </c>
      <c r="Z220" s="33">
        <v>61524.990000000005</v>
      </c>
      <c r="AA220" s="33">
        <v>0</v>
      </c>
      <c r="AB220" s="33">
        <v>0</v>
      </c>
      <c r="AC220" s="33">
        <v>0</v>
      </c>
      <c r="AD220" s="33">
        <v>67992.12</v>
      </c>
      <c r="AE220" s="33">
        <v>0</v>
      </c>
      <c r="AF220" s="33">
        <v>0</v>
      </c>
      <c r="AG220" s="33">
        <v>0</v>
      </c>
      <c r="AH220" s="33">
        <v>0</v>
      </c>
      <c r="AI220" s="33">
        <v>0</v>
      </c>
      <c r="AJ220" s="33">
        <v>0</v>
      </c>
      <c r="AK220" s="33">
        <v>0</v>
      </c>
      <c r="AL220" s="33">
        <v>0</v>
      </c>
    </row>
    <row r="221" spans="1:38" s="15" customFormat="1" ht="18" customHeight="1" x14ac:dyDescent="0.25">
      <c r="A221" s="14" t="s">
        <v>189</v>
      </c>
      <c r="B221" s="95" t="s">
        <v>190</v>
      </c>
      <c r="C221" s="13" t="s">
        <v>17</v>
      </c>
      <c r="D221" s="13">
        <v>776</v>
      </c>
      <c r="E221" s="12"/>
      <c r="F221" s="13">
        <v>2851</v>
      </c>
      <c r="G221" s="13">
        <v>5922</v>
      </c>
      <c r="H221" s="13">
        <v>1391</v>
      </c>
      <c r="I221" s="13">
        <v>158</v>
      </c>
      <c r="J221" s="13">
        <v>1145</v>
      </c>
      <c r="K221" s="13">
        <v>102</v>
      </c>
      <c r="L221" s="12"/>
      <c r="M221" s="13">
        <v>174</v>
      </c>
      <c r="N221" s="13">
        <v>362</v>
      </c>
      <c r="O221" s="13">
        <v>85</v>
      </c>
      <c r="P221" s="13">
        <v>23</v>
      </c>
      <c r="Q221" s="13">
        <v>128</v>
      </c>
      <c r="R221" s="13">
        <v>189</v>
      </c>
      <c r="S221" s="12"/>
      <c r="T221" s="13">
        <v>598</v>
      </c>
      <c r="U221" s="13">
        <v>1243</v>
      </c>
      <c r="V221" s="13">
        <v>292</v>
      </c>
      <c r="W221" s="13">
        <v>34</v>
      </c>
      <c r="X221" s="13">
        <v>232</v>
      </c>
      <c r="Y221" s="13">
        <v>183</v>
      </c>
      <c r="Z221" s="12"/>
      <c r="AA221" s="13">
        <v>307</v>
      </c>
      <c r="AB221" s="13">
        <v>637</v>
      </c>
      <c r="AC221" s="13">
        <v>150</v>
      </c>
      <c r="AD221" s="13">
        <v>14</v>
      </c>
      <c r="AE221" s="13">
        <v>120</v>
      </c>
      <c r="AF221" s="13"/>
      <c r="AG221" s="12"/>
      <c r="AH221" s="13"/>
      <c r="AI221" s="13"/>
      <c r="AJ221" s="13"/>
      <c r="AK221" s="13">
        <v>11</v>
      </c>
      <c r="AL221" s="13">
        <v>8</v>
      </c>
    </row>
    <row r="222" spans="1:38" s="30" customFormat="1" ht="15" customHeight="1" x14ac:dyDescent="0.25">
      <c r="A222" s="29"/>
      <c r="B222" s="96"/>
      <c r="C222" s="11" t="s">
        <v>18</v>
      </c>
      <c r="D222" s="16">
        <v>1464194.76</v>
      </c>
      <c r="E222" s="12">
        <v>7714947.2400000002</v>
      </c>
      <c r="F222" s="10"/>
      <c r="G222" s="13"/>
      <c r="H222" s="10"/>
      <c r="I222" s="25">
        <v>3418315.43</v>
      </c>
      <c r="J222" s="16">
        <v>1660049.32</v>
      </c>
      <c r="K222" s="16">
        <v>190880.73</v>
      </c>
      <c r="L222" s="12">
        <v>469426.26</v>
      </c>
      <c r="M222" s="10"/>
      <c r="N222" s="13"/>
      <c r="O222" s="10"/>
      <c r="P222" s="25">
        <v>488330.78</v>
      </c>
      <c r="Q222" s="16">
        <v>185739.78</v>
      </c>
      <c r="R222" s="16">
        <v>354118.65</v>
      </c>
      <c r="S222" s="12">
        <v>1632580.71</v>
      </c>
      <c r="T222" s="10"/>
      <c r="U222" s="13"/>
      <c r="V222" s="10"/>
      <c r="W222" s="25">
        <v>743112.05</v>
      </c>
      <c r="X222" s="16">
        <v>336653.36</v>
      </c>
      <c r="Y222" s="16">
        <v>347426.19</v>
      </c>
      <c r="Z222" s="12">
        <v>832833.39</v>
      </c>
      <c r="AA222" s="10"/>
      <c r="AB222" s="13"/>
      <c r="AC222" s="10"/>
      <c r="AD222" s="25">
        <v>297244.82</v>
      </c>
      <c r="AE222" s="16">
        <v>174131.05</v>
      </c>
      <c r="AF222" s="16"/>
      <c r="AG222" s="12"/>
      <c r="AH222" s="10"/>
      <c r="AI222" s="13"/>
      <c r="AJ222" s="10"/>
      <c r="AK222" s="25">
        <v>233549.4924999997</v>
      </c>
      <c r="AL222" s="16">
        <v>11608.735833333805</v>
      </c>
    </row>
    <row r="223" spans="1:38" s="15" customFormat="1" ht="21.75" customHeight="1" x14ac:dyDescent="0.25">
      <c r="A223" s="14" t="s">
        <v>191</v>
      </c>
      <c r="B223" s="95" t="s">
        <v>192</v>
      </c>
      <c r="C223" s="13" t="s">
        <v>17</v>
      </c>
      <c r="D223" s="13">
        <v>2113</v>
      </c>
      <c r="E223" s="12"/>
      <c r="F223" s="13">
        <v>11208</v>
      </c>
      <c r="G223" s="13">
        <v>16493</v>
      </c>
      <c r="H223" s="13">
        <v>4084</v>
      </c>
      <c r="I223" s="13">
        <v>389</v>
      </c>
      <c r="J223" s="13">
        <v>1812</v>
      </c>
      <c r="K223" s="13">
        <v>276</v>
      </c>
      <c r="L223" s="12"/>
      <c r="M223" s="13">
        <v>1692</v>
      </c>
      <c r="N223" s="13">
        <v>2490</v>
      </c>
      <c r="O223" s="13">
        <v>617</v>
      </c>
      <c r="P223" s="13">
        <v>126</v>
      </c>
      <c r="Q223" s="13">
        <v>560</v>
      </c>
      <c r="R223" s="13">
        <v>510</v>
      </c>
      <c r="S223" s="12"/>
      <c r="T223" s="13">
        <v>2648</v>
      </c>
      <c r="U223" s="13">
        <v>3897</v>
      </c>
      <c r="V223" s="13">
        <v>965</v>
      </c>
      <c r="W223" s="13">
        <v>43</v>
      </c>
      <c r="X223" s="13">
        <v>318</v>
      </c>
      <c r="Y223" s="13">
        <v>501</v>
      </c>
      <c r="Z223" s="12"/>
      <c r="AA223" s="13">
        <v>2826</v>
      </c>
      <c r="AB223" s="13">
        <v>4158</v>
      </c>
      <c r="AC223" s="13">
        <v>1030</v>
      </c>
      <c r="AD223" s="13">
        <v>132</v>
      </c>
      <c r="AE223" s="13">
        <v>495</v>
      </c>
      <c r="AF223" s="13"/>
      <c r="AG223" s="12"/>
      <c r="AH223" s="13"/>
      <c r="AI223" s="13"/>
      <c r="AJ223" s="13"/>
      <c r="AK223" s="13"/>
      <c r="AL223" s="13"/>
    </row>
    <row r="224" spans="1:38" s="30" customFormat="1" x14ac:dyDescent="0.25">
      <c r="A224" s="29"/>
      <c r="B224" s="96"/>
      <c r="C224" s="11" t="s">
        <v>18</v>
      </c>
      <c r="D224" s="16">
        <v>5214884.43</v>
      </c>
      <c r="E224" s="12">
        <v>24524242.109999999</v>
      </c>
      <c r="F224" s="10"/>
      <c r="G224" s="13"/>
      <c r="H224" s="10"/>
      <c r="I224" s="25">
        <v>9440280.8399999999</v>
      </c>
      <c r="J224" s="16">
        <v>2257139.4500000002</v>
      </c>
      <c r="K224" s="16">
        <v>680303.52</v>
      </c>
      <c r="L224" s="12">
        <v>3699537.48</v>
      </c>
      <c r="M224" s="10"/>
      <c r="N224" s="13"/>
      <c r="O224" s="10"/>
      <c r="P224" s="25">
        <v>3057777.34</v>
      </c>
      <c r="Q224" s="16">
        <v>698084.37</v>
      </c>
      <c r="R224" s="16">
        <v>1261383.99</v>
      </c>
      <c r="S224" s="12">
        <v>5823738.7799999993</v>
      </c>
      <c r="T224" s="10"/>
      <c r="U224" s="13"/>
      <c r="V224" s="10"/>
      <c r="W224" s="25">
        <v>1043527.19</v>
      </c>
      <c r="X224" s="16">
        <v>395581.14</v>
      </c>
      <c r="Y224" s="16">
        <v>1237087.44</v>
      </c>
      <c r="Z224" s="12">
        <v>6283274.6399999997</v>
      </c>
      <c r="AA224" s="10"/>
      <c r="AB224" s="13"/>
      <c r="AC224" s="10"/>
      <c r="AD224" s="25">
        <v>3203385.79</v>
      </c>
      <c r="AE224" s="16">
        <v>616641.18999999994</v>
      </c>
      <c r="AF224" s="16"/>
      <c r="AG224" s="12"/>
      <c r="AH224" s="10"/>
      <c r="AI224" s="13"/>
      <c r="AJ224" s="10"/>
      <c r="AK224" s="25"/>
      <c r="AL224" s="16"/>
    </row>
    <row r="225" spans="1:38" s="36" customFormat="1" x14ac:dyDescent="0.25">
      <c r="A225" s="26"/>
      <c r="B225" s="99" t="s">
        <v>193</v>
      </c>
      <c r="C225" s="20" t="s">
        <v>17</v>
      </c>
      <c r="D225" s="20">
        <v>2889</v>
      </c>
      <c r="E225" s="20">
        <v>0</v>
      </c>
      <c r="F225" s="20">
        <v>14059</v>
      </c>
      <c r="G225" s="20">
        <v>22415</v>
      </c>
      <c r="H225" s="20">
        <v>5475</v>
      </c>
      <c r="I225" s="20">
        <v>547</v>
      </c>
      <c r="J225" s="20">
        <v>2957</v>
      </c>
      <c r="K225" s="20">
        <v>378</v>
      </c>
      <c r="L225" s="20">
        <v>0</v>
      </c>
      <c r="M225" s="20">
        <v>1866</v>
      </c>
      <c r="N225" s="20">
        <v>2852</v>
      </c>
      <c r="O225" s="20">
        <v>702</v>
      </c>
      <c r="P225" s="20">
        <v>149</v>
      </c>
      <c r="Q225" s="20">
        <v>688</v>
      </c>
      <c r="R225" s="20">
        <v>699</v>
      </c>
      <c r="S225" s="20">
        <v>0</v>
      </c>
      <c r="T225" s="20">
        <v>3246</v>
      </c>
      <c r="U225" s="20">
        <v>5140</v>
      </c>
      <c r="V225" s="20">
        <v>1257</v>
      </c>
      <c r="W225" s="20">
        <v>77</v>
      </c>
      <c r="X225" s="20">
        <v>550</v>
      </c>
      <c r="Y225" s="20">
        <v>684</v>
      </c>
      <c r="Z225" s="20">
        <v>0</v>
      </c>
      <c r="AA225" s="20">
        <v>3133</v>
      </c>
      <c r="AB225" s="20">
        <v>4795</v>
      </c>
      <c r="AC225" s="20">
        <v>1180</v>
      </c>
      <c r="AD225" s="20">
        <v>146</v>
      </c>
      <c r="AE225" s="20">
        <v>615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>
        <v>11</v>
      </c>
      <c r="AL225" s="20">
        <v>8</v>
      </c>
    </row>
    <row r="226" spans="1:38" s="37" customFormat="1" x14ac:dyDescent="0.25">
      <c r="A226" s="35"/>
      <c r="B226" s="100"/>
      <c r="C226" s="33" t="s">
        <v>18</v>
      </c>
      <c r="D226" s="33">
        <v>6679079.1899999995</v>
      </c>
      <c r="E226" s="33">
        <v>32239189.350000001</v>
      </c>
      <c r="F226" s="33">
        <v>0</v>
      </c>
      <c r="G226" s="33">
        <v>0</v>
      </c>
      <c r="H226" s="33">
        <v>0</v>
      </c>
      <c r="I226" s="33">
        <v>12858596.27</v>
      </c>
      <c r="J226" s="33">
        <v>3917188.7700000005</v>
      </c>
      <c r="K226" s="33">
        <v>871184.25</v>
      </c>
      <c r="L226" s="33">
        <v>4168963.74</v>
      </c>
      <c r="M226" s="33">
        <v>0</v>
      </c>
      <c r="N226" s="33">
        <v>0</v>
      </c>
      <c r="O226" s="33">
        <v>0</v>
      </c>
      <c r="P226" s="33">
        <v>3546108.12</v>
      </c>
      <c r="Q226" s="33">
        <v>883824.15</v>
      </c>
      <c r="R226" s="33">
        <v>1615502.6400000001</v>
      </c>
      <c r="S226" s="33">
        <v>7456319.4899999993</v>
      </c>
      <c r="T226" s="33">
        <v>0</v>
      </c>
      <c r="U226" s="33">
        <v>0</v>
      </c>
      <c r="V226" s="33">
        <v>0</v>
      </c>
      <c r="W226" s="33">
        <v>1786639.24</v>
      </c>
      <c r="X226" s="33">
        <v>732234.5</v>
      </c>
      <c r="Y226" s="33">
        <v>1584513.63</v>
      </c>
      <c r="Z226" s="33">
        <v>7116108.0299999993</v>
      </c>
      <c r="AA226" s="33">
        <v>0</v>
      </c>
      <c r="AB226" s="33">
        <v>0</v>
      </c>
      <c r="AC226" s="33">
        <v>0</v>
      </c>
      <c r="AD226" s="33">
        <v>3500630.61</v>
      </c>
      <c r="AE226" s="33">
        <v>790772.24</v>
      </c>
      <c r="AF226" s="33">
        <v>0</v>
      </c>
      <c r="AG226" s="33">
        <v>0</v>
      </c>
      <c r="AH226" s="33">
        <v>0</v>
      </c>
      <c r="AI226" s="33">
        <v>0</v>
      </c>
      <c r="AJ226" s="33">
        <v>0</v>
      </c>
      <c r="AK226" s="33">
        <v>233549.4924999997</v>
      </c>
      <c r="AL226" s="33">
        <v>11608.735833333805</v>
      </c>
    </row>
    <row r="227" spans="1:38" s="30" customFormat="1" ht="21.75" customHeight="1" x14ac:dyDescent="0.25">
      <c r="A227" s="29"/>
      <c r="B227" s="95" t="s">
        <v>194</v>
      </c>
      <c r="C227" s="13" t="s">
        <v>17</v>
      </c>
      <c r="D227" s="13"/>
      <c r="E227" s="12"/>
      <c r="F227" s="13">
        <v>21997</v>
      </c>
      <c r="G227" s="13"/>
      <c r="H227" s="13">
        <v>2113</v>
      </c>
      <c r="I227" s="13">
        <v>2951</v>
      </c>
      <c r="J227" s="13">
        <v>2274</v>
      </c>
      <c r="K227" s="13"/>
      <c r="L227" s="12"/>
      <c r="M227" s="13">
        <v>767</v>
      </c>
      <c r="N227" s="13"/>
      <c r="O227" s="13">
        <v>130</v>
      </c>
      <c r="P227" s="13">
        <v>120</v>
      </c>
      <c r="Q227" s="13">
        <v>84</v>
      </c>
      <c r="R227" s="13"/>
      <c r="S227" s="12"/>
      <c r="T227" s="13">
        <v>4890</v>
      </c>
      <c r="U227" s="13"/>
      <c r="V227" s="13">
        <v>549</v>
      </c>
      <c r="W227" s="13">
        <v>871</v>
      </c>
      <c r="X227" s="13">
        <v>526</v>
      </c>
      <c r="Y227" s="13"/>
      <c r="Z227" s="12"/>
      <c r="AA227" s="13">
        <v>2763</v>
      </c>
      <c r="AB227" s="13"/>
      <c r="AC227" s="13">
        <v>364</v>
      </c>
      <c r="AD227" s="13">
        <v>420</v>
      </c>
      <c r="AE227" s="13">
        <v>406</v>
      </c>
      <c r="AF227" s="13"/>
      <c r="AG227" s="12"/>
      <c r="AH227" s="13">
        <v>770</v>
      </c>
      <c r="AI227" s="13"/>
      <c r="AJ227" s="13">
        <v>94</v>
      </c>
      <c r="AK227" s="13">
        <v>248</v>
      </c>
      <c r="AL227" s="13">
        <v>98</v>
      </c>
    </row>
    <row r="228" spans="1:38" s="15" customFormat="1" ht="16.5" customHeight="1" x14ac:dyDescent="0.25">
      <c r="A228" s="14"/>
      <c r="B228" s="96"/>
      <c r="C228" s="11" t="s">
        <v>18</v>
      </c>
      <c r="D228" s="16"/>
      <c r="E228" s="12">
        <v>18737340.210000001</v>
      </c>
      <c r="F228" s="10"/>
      <c r="G228" s="13"/>
      <c r="H228" s="10"/>
      <c r="I228" s="25">
        <v>129478550.62</v>
      </c>
      <c r="J228" s="16">
        <v>27611801.199999999</v>
      </c>
      <c r="K228" s="16"/>
      <c r="L228" s="12">
        <v>762966.4</v>
      </c>
      <c r="M228" s="10"/>
      <c r="N228" s="13"/>
      <c r="O228" s="10"/>
      <c r="P228" s="25">
        <v>5260066.12</v>
      </c>
      <c r="Q228" s="16">
        <v>1019227.56</v>
      </c>
      <c r="R228" s="16"/>
      <c r="S228" s="12">
        <v>4724432.1500000004</v>
      </c>
      <c r="T228" s="10"/>
      <c r="U228" s="13"/>
      <c r="V228" s="10"/>
      <c r="W228" s="25">
        <v>38236634.479999997</v>
      </c>
      <c r="X228" s="16">
        <v>6393336.5199999996</v>
      </c>
      <c r="Y228" s="16"/>
      <c r="Z228" s="12">
        <v>2465625.4899999998</v>
      </c>
      <c r="AA228" s="10"/>
      <c r="AB228" s="13"/>
      <c r="AC228" s="10"/>
      <c r="AD228" s="25">
        <v>18410231.420000002</v>
      </c>
      <c r="AE228" s="16">
        <v>4910823.7</v>
      </c>
      <c r="AF228" s="16"/>
      <c r="AG228" s="12">
        <v>546186.37083333288</v>
      </c>
      <c r="AH228" s="10"/>
      <c r="AI228" s="13"/>
      <c r="AJ228" s="10"/>
      <c r="AK228" s="25">
        <v>10924752.707500011</v>
      </c>
      <c r="AL228" s="16">
        <v>1204541.6733333245</v>
      </c>
    </row>
    <row r="229" spans="1:38" s="30" customFormat="1" ht="25.5" customHeight="1" x14ac:dyDescent="0.25">
      <c r="A229" s="29" t="s">
        <v>195</v>
      </c>
      <c r="B229" s="95" t="s">
        <v>196</v>
      </c>
      <c r="C229" s="13" t="s">
        <v>17</v>
      </c>
      <c r="D229" s="13"/>
      <c r="E229" s="12"/>
      <c r="F229" s="13">
        <v>1425</v>
      </c>
      <c r="G229" s="13">
        <v>3742</v>
      </c>
      <c r="H229" s="13">
        <v>8329</v>
      </c>
      <c r="I229" s="13">
        <v>2735</v>
      </c>
      <c r="J229" s="13">
        <v>299</v>
      </c>
      <c r="K229" s="13"/>
      <c r="L229" s="12"/>
      <c r="M229" s="13">
        <v>39</v>
      </c>
      <c r="N229" s="13">
        <v>121</v>
      </c>
      <c r="O229" s="13">
        <v>250</v>
      </c>
      <c r="P229" s="13">
        <v>81</v>
      </c>
      <c r="Q229" s="13">
        <v>24</v>
      </c>
      <c r="R229" s="13"/>
      <c r="S229" s="12"/>
      <c r="T229" s="13">
        <v>540</v>
      </c>
      <c r="U229" s="13">
        <v>1697</v>
      </c>
      <c r="V229" s="13">
        <v>3345</v>
      </c>
      <c r="W229" s="13">
        <v>919</v>
      </c>
      <c r="X229" s="13">
        <v>143</v>
      </c>
      <c r="Y229" s="13"/>
      <c r="Z229" s="12"/>
      <c r="AA229" s="13">
        <v>280</v>
      </c>
      <c r="AB229" s="13">
        <v>558</v>
      </c>
      <c r="AC229" s="13">
        <v>1527</v>
      </c>
      <c r="AD229" s="13">
        <v>624</v>
      </c>
      <c r="AE229" s="13">
        <v>72</v>
      </c>
      <c r="AF229" s="13"/>
      <c r="AG229" s="12"/>
      <c r="AH229" s="13">
        <v>79</v>
      </c>
      <c r="AI229" s="13">
        <v>148</v>
      </c>
      <c r="AJ229" s="13">
        <v>430</v>
      </c>
      <c r="AK229" s="13">
        <v>131</v>
      </c>
      <c r="AL229" s="13">
        <v>12</v>
      </c>
    </row>
    <row r="230" spans="1:38" s="15" customFormat="1" x14ac:dyDescent="0.25">
      <c r="A230" s="14"/>
      <c r="B230" s="96"/>
      <c r="C230" s="11" t="s">
        <v>18</v>
      </c>
      <c r="D230" s="16"/>
      <c r="E230" s="12">
        <v>11815680.869999999</v>
      </c>
      <c r="F230" s="10"/>
      <c r="G230" s="13"/>
      <c r="H230" s="10"/>
      <c r="I230" s="25">
        <v>157186806.25</v>
      </c>
      <c r="J230" s="16">
        <v>360317.37</v>
      </c>
      <c r="K230" s="16"/>
      <c r="L230" s="12">
        <v>382818.66000000003</v>
      </c>
      <c r="M230" s="10"/>
      <c r="N230" s="13"/>
      <c r="O230" s="10"/>
      <c r="P230" s="25">
        <v>4662547.6100000003</v>
      </c>
      <c r="Q230" s="16">
        <v>28825.39</v>
      </c>
      <c r="R230" s="16"/>
      <c r="S230" s="12">
        <v>4928562.0799999991</v>
      </c>
      <c r="T230" s="10"/>
      <c r="U230" s="13"/>
      <c r="V230" s="10"/>
      <c r="W230" s="25">
        <v>52842206.259999998</v>
      </c>
      <c r="X230" s="16">
        <v>172952.34</v>
      </c>
      <c r="Y230" s="16"/>
      <c r="Z230" s="12">
        <v>2085353.86</v>
      </c>
      <c r="AA230" s="10"/>
      <c r="AB230" s="13"/>
      <c r="AC230" s="10"/>
      <c r="AD230" s="25">
        <v>35853383.350000001</v>
      </c>
      <c r="AE230" s="16">
        <v>86476.17</v>
      </c>
      <c r="AF230" s="16"/>
      <c r="AG230" s="12">
        <v>541856.75750000228</v>
      </c>
      <c r="AH230" s="10"/>
      <c r="AI230" s="13"/>
      <c r="AJ230" s="10"/>
      <c r="AK230" s="25">
        <v>7502950.1833333373</v>
      </c>
      <c r="AL230" s="16">
        <v>14412.682499999995</v>
      </c>
    </row>
    <row r="231" spans="1:38" s="30" customFormat="1" ht="25.5" customHeight="1" x14ac:dyDescent="0.25">
      <c r="A231" s="29" t="s">
        <v>197</v>
      </c>
      <c r="B231" s="95" t="s">
        <v>198</v>
      </c>
      <c r="C231" s="13" t="s">
        <v>17</v>
      </c>
      <c r="D231" s="13"/>
      <c r="E231" s="12"/>
      <c r="F231" s="13">
        <v>17596</v>
      </c>
      <c r="G231" s="13">
        <v>763</v>
      </c>
      <c r="H231" s="13">
        <v>2402</v>
      </c>
      <c r="I231" s="13">
        <v>1590</v>
      </c>
      <c r="J231" s="13">
        <v>1402</v>
      </c>
      <c r="K231" s="13"/>
      <c r="L231" s="12"/>
      <c r="M231" s="13">
        <v>768</v>
      </c>
      <c r="N231" s="13">
        <v>32</v>
      </c>
      <c r="O231" s="13">
        <v>92</v>
      </c>
      <c r="P231" s="13">
        <v>52</v>
      </c>
      <c r="Q231" s="13">
        <v>47</v>
      </c>
      <c r="R231" s="13"/>
      <c r="S231" s="12"/>
      <c r="T231" s="13">
        <v>2692</v>
      </c>
      <c r="U231" s="13">
        <v>166</v>
      </c>
      <c r="V231" s="13">
        <v>624</v>
      </c>
      <c r="W231" s="13">
        <v>437</v>
      </c>
      <c r="X231" s="13">
        <v>318</v>
      </c>
      <c r="Y231" s="13"/>
      <c r="Z231" s="12"/>
      <c r="AA231" s="13">
        <v>3371</v>
      </c>
      <c r="AB231" s="13">
        <v>213</v>
      </c>
      <c r="AC231" s="13">
        <v>652</v>
      </c>
      <c r="AD231" s="13">
        <v>333</v>
      </c>
      <c r="AE231" s="13">
        <v>738</v>
      </c>
      <c r="AF231" s="13"/>
      <c r="AG231" s="12"/>
      <c r="AH231" s="13">
        <v>74</v>
      </c>
      <c r="AI231" s="13">
        <v>4</v>
      </c>
      <c r="AJ231" s="13">
        <v>18</v>
      </c>
      <c r="AK231" s="13">
        <v>127</v>
      </c>
      <c r="AL231" s="13">
        <v>94</v>
      </c>
    </row>
    <row r="232" spans="1:38" s="15" customFormat="1" ht="18.600000000000001" customHeight="1" x14ac:dyDescent="0.25">
      <c r="A232" s="14"/>
      <c r="B232" s="96"/>
      <c r="C232" s="11" t="s">
        <v>18</v>
      </c>
      <c r="D232" s="16"/>
      <c r="E232" s="12">
        <v>17905938.609999999</v>
      </c>
      <c r="F232" s="10"/>
      <c r="G232" s="13"/>
      <c r="H232" s="10"/>
      <c r="I232" s="25">
        <v>56840127.640000001</v>
      </c>
      <c r="J232" s="16">
        <v>3212499.62</v>
      </c>
      <c r="K232" s="16"/>
      <c r="L232" s="12">
        <v>776468.36999999988</v>
      </c>
      <c r="M232" s="10"/>
      <c r="N232" s="13"/>
      <c r="O232" s="10"/>
      <c r="P232" s="25">
        <v>1862960.95</v>
      </c>
      <c r="Q232" s="16">
        <v>107083.32</v>
      </c>
      <c r="R232" s="16"/>
      <c r="S232" s="12">
        <v>4073777.8099999996</v>
      </c>
      <c r="T232" s="10"/>
      <c r="U232" s="13"/>
      <c r="V232" s="10"/>
      <c r="W232" s="25">
        <v>15617161.99</v>
      </c>
      <c r="X232" s="16">
        <v>728166.58</v>
      </c>
      <c r="Y232" s="16"/>
      <c r="Z232" s="12">
        <v>3990808.63</v>
      </c>
      <c r="AA232" s="10"/>
      <c r="AB232" s="13"/>
      <c r="AC232" s="10"/>
      <c r="AD232" s="25">
        <v>11891240.09</v>
      </c>
      <c r="AE232" s="16">
        <v>1691916.47</v>
      </c>
      <c r="AF232" s="16"/>
      <c r="AG232" s="12">
        <v>77189.12249999831</v>
      </c>
      <c r="AH232" s="10"/>
      <c r="AI232" s="13"/>
      <c r="AJ232" s="10"/>
      <c r="AK232" s="25">
        <v>4558308.6949999928</v>
      </c>
      <c r="AL232" s="16">
        <v>214166.63499999978</v>
      </c>
    </row>
    <row r="233" spans="1:38" s="30" customFormat="1" ht="18.75" customHeight="1" x14ac:dyDescent="0.25">
      <c r="A233" s="29" t="s">
        <v>199</v>
      </c>
      <c r="B233" s="95" t="s">
        <v>200</v>
      </c>
      <c r="C233" s="13" t="s">
        <v>17</v>
      </c>
      <c r="D233" s="13"/>
      <c r="E233" s="12"/>
      <c r="F233" s="13">
        <v>15374</v>
      </c>
      <c r="G233" s="13">
        <v>75</v>
      </c>
      <c r="H233" s="13"/>
      <c r="I233" s="13">
        <v>1390</v>
      </c>
      <c r="J233" s="13">
        <v>1672</v>
      </c>
      <c r="K233" s="13"/>
      <c r="L233" s="12"/>
      <c r="M233" s="13">
        <v>333</v>
      </c>
      <c r="N233" s="13"/>
      <c r="O233" s="13"/>
      <c r="P233" s="13">
        <v>42</v>
      </c>
      <c r="Q233" s="13">
        <v>48</v>
      </c>
      <c r="R233" s="13"/>
      <c r="S233" s="12"/>
      <c r="T233" s="13">
        <v>4373</v>
      </c>
      <c r="U233" s="13">
        <v>19</v>
      </c>
      <c r="V233" s="13"/>
      <c r="W233" s="13">
        <v>483</v>
      </c>
      <c r="X233" s="13">
        <v>908</v>
      </c>
      <c r="Y233" s="13"/>
      <c r="Z233" s="12"/>
      <c r="AA233" s="13">
        <v>2065</v>
      </c>
      <c r="AB233" s="13">
        <v>9</v>
      </c>
      <c r="AC233" s="13"/>
      <c r="AD233" s="13">
        <v>237</v>
      </c>
      <c r="AE233" s="13">
        <v>342</v>
      </c>
      <c r="AF233" s="13"/>
      <c r="AG233" s="12"/>
      <c r="AH233" s="13">
        <v>217</v>
      </c>
      <c r="AI233" s="13"/>
      <c r="AJ233" s="13"/>
      <c r="AK233" s="13">
        <v>62</v>
      </c>
      <c r="AL233" s="13">
        <v>56</v>
      </c>
    </row>
    <row r="234" spans="1:38" s="15" customFormat="1" ht="16.5" customHeight="1" x14ac:dyDescent="0.25">
      <c r="A234" s="14"/>
      <c r="B234" s="96"/>
      <c r="C234" s="11" t="s">
        <v>18</v>
      </c>
      <c r="D234" s="16"/>
      <c r="E234" s="12">
        <v>13555645.5</v>
      </c>
      <c r="F234" s="10"/>
      <c r="G234" s="13"/>
      <c r="H234" s="10"/>
      <c r="I234" s="25">
        <v>74074332.170000002</v>
      </c>
      <c r="J234" s="16">
        <v>11593668.199999999</v>
      </c>
      <c r="K234" s="16"/>
      <c r="L234" s="12">
        <v>489164.13999999996</v>
      </c>
      <c r="M234" s="10"/>
      <c r="N234" s="13"/>
      <c r="O234" s="10"/>
      <c r="P234" s="25">
        <v>2241102.41</v>
      </c>
      <c r="Q234" s="16">
        <v>331247.65999999997</v>
      </c>
      <c r="R234" s="16"/>
      <c r="S234" s="12">
        <v>3603595.2500000005</v>
      </c>
      <c r="T234" s="10"/>
      <c r="U234" s="13"/>
      <c r="V234" s="10"/>
      <c r="W234" s="25">
        <v>25713701.289999999</v>
      </c>
      <c r="X234" s="16">
        <v>6293705.5899999999</v>
      </c>
      <c r="Y234" s="16"/>
      <c r="Z234" s="12">
        <v>1773325.3199999998</v>
      </c>
      <c r="AA234" s="10"/>
      <c r="AB234" s="13"/>
      <c r="AC234" s="10"/>
      <c r="AD234" s="25">
        <v>12620945.130000001</v>
      </c>
      <c r="AE234" s="16">
        <v>2373941.58</v>
      </c>
      <c r="AF234" s="16"/>
      <c r="AG234" s="12">
        <v>458437.32499999821</v>
      </c>
      <c r="AH234" s="10"/>
      <c r="AI234" s="13"/>
      <c r="AJ234" s="10"/>
      <c r="AK234" s="25">
        <v>3302677.2300000042</v>
      </c>
      <c r="AL234" s="16">
        <v>386455.60916667059</v>
      </c>
    </row>
    <row r="235" spans="1:38" s="30" customFormat="1" ht="15.75" customHeight="1" x14ac:dyDescent="0.25">
      <c r="A235" s="29" t="s">
        <v>201</v>
      </c>
      <c r="B235" s="95" t="s">
        <v>202</v>
      </c>
      <c r="C235" s="13" t="s">
        <v>17</v>
      </c>
      <c r="D235" s="13"/>
      <c r="E235" s="12"/>
      <c r="F235" s="13">
        <v>10444</v>
      </c>
      <c r="G235" s="13">
        <v>5728.734375</v>
      </c>
      <c r="H235" s="13"/>
      <c r="I235" s="13"/>
      <c r="J235" s="13">
        <v>1230</v>
      </c>
      <c r="K235" s="13"/>
      <c r="L235" s="12"/>
      <c r="M235" s="13">
        <v>403</v>
      </c>
      <c r="N235" s="13">
        <v>247.046875</v>
      </c>
      <c r="O235" s="13"/>
      <c r="P235" s="13"/>
      <c r="Q235" s="13">
        <v>53</v>
      </c>
      <c r="R235" s="13"/>
      <c r="S235" s="12"/>
      <c r="T235" s="13">
        <v>11746</v>
      </c>
      <c r="U235" s="13">
        <v>5804.28125</v>
      </c>
      <c r="V235" s="13"/>
      <c r="W235" s="13"/>
      <c r="X235" s="13">
        <v>1375</v>
      </c>
      <c r="Y235" s="13"/>
      <c r="Z235" s="12"/>
      <c r="AA235" s="13">
        <v>2189</v>
      </c>
      <c r="AB235" s="13">
        <v>1257.71875</v>
      </c>
      <c r="AC235" s="13"/>
      <c r="AD235" s="13"/>
      <c r="AE235" s="13">
        <v>242</v>
      </c>
      <c r="AF235" s="13"/>
      <c r="AG235" s="12"/>
      <c r="AH235" s="13">
        <v>438.75</v>
      </c>
      <c r="AI235" s="13">
        <v>301.375</v>
      </c>
      <c r="AJ235" s="13"/>
      <c r="AK235" s="13"/>
      <c r="AL235" s="13">
        <v>88</v>
      </c>
    </row>
    <row r="236" spans="1:38" s="15" customFormat="1" ht="17.25" customHeight="1" x14ac:dyDescent="0.25">
      <c r="A236" s="14"/>
      <c r="B236" s="96"/>
      <c r="C236" s="11" t="s">
        <v>18</v>
      </c>
      <c r="D236" s="16"/>
      <c r="E236" s="12">
        <v>29684819.420000006</v>
      </c>
      <c r="F236" s="10"/>
      <c r="G236" s="13"/>
      <c r="H236" s="10"/>
      <c r="I236" s="25"/>
      <c r="J236" s="16">
        <v>2766958.36</v>
      </c>
      <c r="K236" s="16"/>
      <c r="L236" s="12">
        <v>1309983.3799999999</v>
      </c>
      <c r="M236" s="10"/>
      <c r="N236" s="13"/>
      <c r="O236" s="10"/>
      <c r="P236" s="25"/>
      <c r="Q236" s="16">
        <v>119828.91</v>
      </c>
      <c r="R236" s="16"/>
      <c r="S236" s="12">
        <v>28449400.500000004</v>
      </c>
      <c r="T236" s="10"/>
      <c r="U236" s="13"/>
      <c r="V236" s="10"/>
      <c r="W236" s="25"/>
      <c r="X236" s="16">
        <v>3093764.47</v>
      </c>
      <c r="Y236" s="16"/>
      <c r="Z236" s="12">
        <v>6898361.120000001</v>
      </c>
      <c r="AA236" s="10"/>
      <c r="AB236" s="13"/>
      <c r="AC236" s="10"/>
      <c r="AD236" s="25"/>
      <c r="AE236" s="16">
        <v>544676.84</v>
      </c>
      <c r="AF236" s="16"/>
      <c r="AG236" s="12">
        <v>1385565.9191666688</v>
      </c>
      <c r="AH236" s="10"/>
      <c r="AI236" s="13"/>
      <c r="AJ236" s="10"/>
      <c r="AK236" s="25"/>
      <c r="AL236" s="16">
        <v>196083.65666666627</v>
      </c>
    </row>
    <row r="237" spans="1:38" s="30" customFormat="1" ht="25.5" customHeight="1" x14ac:dyDescent="0.25">
      <c r="A237" s="29" t="s">
        <v>203</v>
      </c>
      <c r="B237" s="95" t="s">
        <v>204</v>
      </c>
      <c r="C237" s="13" t="s">
        <v>17</v>
      </c>
      <c r="D237" s="13"/>
      <c r="E237" s="12"/>
      <c r="F237" s="13">
        <v>12817</v>
      </c>
      <c r="G237" s="13">
        <v>3014.796875</v>
      </c>
      <c r="H237" s="13"/>
      <c r="I237" s="13"/>
      <c r="J237" s="13"/>
      <c r="K237" s="13"/>
      <c r="L237" s="12"/>
      <c r="M237" s="13">
        <v>1207</v>
      </c>
      <c r="N237" s="13">
        <v>523.71875</v>
      </c>
      <c r="O237" s="13"/>
      <c r="P237" s="13"/>
      <c r="Q237" s="13"/>
      <c r="R237" s="13"/>
      <c r="S237" s="12"/>
      <c r="T237" s="13">
        <v>5959</v>
      </c>
      <c r="U237" s="13">
        <v>1948.171875</v>
      </c>
      <c r="V237" s="13"/>
      <c r="W237" s="13"/>
      <c r="X237" s="13"/>
      <c r="Y237" s="13"/>
      <c r="Z237" s="12"/>
      <c r="AA237" s="13">
        <v>2629</v>
      </c>
      <c r="AB237" s="13">
        <v>556.3125</v>
      </c>
      <c r="AC237" s="13"/>
      <c r="AD237" s="13"/>
      <c r="AE237" s="13"/>
      <c r="AF237" s="13"/>
      <c r="AG237" s="12"/>
      <c r="AH237" s="13">
        <v>513</v>
      </c>
      <c r="AI237" s="13">
        <v>84</v>
      </c>
      <c r="AJ237" s="13"/>
      <c r="AK237" s="13"/>
      <c r="AL237" s="13"/>
    </row>
    <row r="238" spans="1:38" s="15" customFormat="1" x14ac:dyDescent="0.25">
      <c r="A238" s="14"/>
      <c r="B238" s="96"/>
      <c r="C238" s="11" t="s">
        <v>18</v>
      </c>
      <c r="D238" s="16"/>
      <c r="E238" s="12">
        <v>18936935.41</v>
      </c>
      <c r="F238" s="10"/>
      <c r="G238" s="13"/>
      <c r="H238" s="10"/>
      <c r="I238" s="25"/>
      <c r="J238" s="16"/>
      <c r="K238" s="16"/>
      <c r="L238" s="12">
        <v>1873847.6</v>
      </c>
      <c r="M238" s="10"/>
      <c r="N238" s="13"/>
      <c r="O238" s="10"/>
      <c r="P238" s="25"/>
      <c r="Q238" s="16"/>
      <c r="R238" s="16"/>
      <c r="S238" s="12">
        <v>9284237.7999999989</v>
      </c>
      <c r="T238" s="10"/>
      <c r="U238" s="13"/>
      <c r="V238" s="10"/>
      <c r="W238" s="25"/>
      <c r="X238" s="16"/>
      <c r="Y238" s="16"/>
      <c r="Z238" s="12">
        <v>3864973.9499999997</v>
      </c>
      <c r="AA238" s="10"/>
      <c r="AB238" s="13"/>
      <c r="AC238" s="10"/>
      <c r="AD238" s="25"/>
      <c r="AE238" s="16"/>
      <c r="AF238" s="16"/>
      <c r="AG238" s="12">
        <v>534657.99</v>
      </c>
      <c r="AH238" s="10"/>
      <c r="AI238" s="13"/>
      <c r="AJ238" s="10"/>
      <c r="AK238" s="25"/>
      <c r="AL238" s="16"/>
    </row>
    <row r="239" spans="1:38" s="30" customFormat="1" ht="18.75" customHeight="1" x14ac:dyDescent="0.25">
      <c r="A239" s="29" t="s">
        <v>205</v>
      </c>
      <c r="B239" s="95" t="s">
        <v>206</v>
      </c>
      <c r="C239" s="13" t="s">
        <v>17</v>
      </c>
      <c r="D239" s="13"/>
      <c r="E239" s="12"/>
      <c r="F239" s="13"/>
      <c r="G239" s="13">
        <v>1864</v>
      </c>
      <c r="H239" s="13"/>
      <c r="I239" s="13"/>
      <c r="J239" s="13"/>
      <c r="K239" s="13"/>
      <c r="L239" s="12"/>
      <c r="M239" s="13"/>
      <c r="N239" s="13">
        <v>65</v>
      </c>
      <c r="O239" s="13"/>
      <c r="P239" s="13"/>
      <c r="Q239" s="13"/>
      <c r="R239" s="13"/>
      <c r="S239" s="12"/>
      <c r="T239" s="13"/>
      <c r="U239" s="13">
        <v>912</v>
      </c>
      <c r="V239" s="13"/>
      <c r="W239" s="13"/>
      <c r="X239" s="13"/>
      <c r="Y239" s="13"/>
      <c r="Z239" s="12"/>
      <c r="AA239" s="13"/>
      <c r="AB239" s="13">
        <v>318</v>
      </c>
      <c r="AC239" s="13"/>
      <c r="AD239" s="13"/>
      <c r="AE239" s="13"/>
      <c r="AF239" s="13"/>
      <c r="AG239" s="12"/>
      <c r="AH239" s="13"/>
      <c r="AI239" s="13">
        <v>3</v>
      </c>
      <c r="AJ239" s="13"/>
      <c r="AK239" s="13"/>
      <c r="AL239" s="13"/>
    </row>
    <row r="240" spans="1:38" s="15" customFormat="1" ht="21" customHeight="1" x14ac:dyDescent="0.25">
      <c r="A240" s="14"/>
      <c r="B240" s="96"/>
      <c r="C240" s="11" t="s">
        <v>18</v>
      </c>
      <c r="D240" s="16"/>
      <c r="E240" s="12">
        <v>4666668.22</v>
      </c>
      <c r="F240" s="10"/>
      <c r="G240" s="13"/>
      <c r="H240" s="10"/>
      <c r="I240" s="25"/>
      <c r="J240" s="16"/>
      <c r="K240" s="16"/>
      <c r="L240" s="12">
        <v>162810.51</v>
      </c>
      <c r="M240" s="10"/>
      <c r="N240" s="13"/>
      <c r="O240" s="10"/>
      <c r="P240" s="25"/>
      <c r="Q240" s="16"/>
      <c r="R240" s="16"/>
      <c r="S240" s="12">
        <v>2297860.2799999998</v>
      </c>
      <c r="T240" s="10"/>
      <c r="U240" s="13"/>
      <c r="V240" s="10"/>
      <c r="W240" s="25"/>
      <c r="X240" s="16"/>
      <c r="Y240" s="16"/>
      <c r="Z240" s="12">
        <v>800343.41</v>
      </c>
      <c r="AA240" s="10"/>
      <c r="AB240" s="13"/>
      <c r="AC240" s="10"/>
      <c r="AD240" s="25"/>
      <c r="AE240" s="16"/>
      <c r="AF240" s="16"/>
      <c r="AG240" s="12">
        <v>7323.2533333338797</v>
      </c>
      <c r="AH240" s="10"/>
      <c r="AI240" s="13"/>
      <c r="AJ240" s="10"/>
      <c r="AK240" s="25"/>
      <c r="AL240" s="16"/>
    </row>
    <row r="241" spans="1:38" s="30" customFormat="1" x14ac:dyDescent="0.25">
      <c r="A241" s="29" t="s">
        <v>207</v>
      </c>
      <c r="B241" s="95" t="s">
        <v>208</v>
      </c>
      <c r="C241" s="13" t="s">
        <v>17</v>
      </c>
      <c r="D241" s="13"/>
      <c r="E241" s="12"/>
      <c r="F241" s="13"/>
      <c r="G241" s="13">
        <v>3142</v>
      </c>
      <c r="H241" s="13"/>
      <c r="I241" s="13"/>
      <c r="J241" s="13"/>
      <c r="K241" s="13"/>
      <c r="L241" s="12"/>
      <c r="M241" s="13"/>
      <c r="N241" s="13">
        <v>56</v>
      </c>
      <c r="O241" s="13"/>
      <c r="P241" s="13"/>
      <c r="Q241" s="13"/>
      <c r="R241" s="13"/>
      <c r="S241" s="12"/>
      <c r="T241" s="13"/>
      <c r="U241" s="13">
        <v>800</v>
      </c>
      <c r="V241" s="13"/>
      <c r="W241" s="13"/>
      <c r="X241" s="13"/>
      <c r="Y241" s="13"/>
      <c r="Z241" s="12"/>
      <c r="AA241" s="13"/>
      <c r="AB241" s="13">
        <v>483</v>
      </c>
      <c r="AC241" s="13"/>
      <c r="AD241" s="13"/>
      <c r="AE241" s="13"/>
      <c r="AF241" s="13"/>
      <c r="AG241" s="12"/>
      <c r="AH241" s="13"/>
      <c r="AI241" s="13">
        <v>168</v>
      </c>
      <c r="AJ241" s="13"/>
      <c r="AK241" s="13"/>
      <c r="AL241" s="13"/>
    </row>
    <row r="242" spans="1:38" s="15" customFormat="1" x14ac:dyDescent="0.25">
      <c r="A242" s="14"/>
      <c r="B242" s="96"/>
      <c r="C242" s="11" t="s">
        <v>18</v>
      </c>
      <c r="D242" s="16"/>
      <c r="E242" s="12">
        <v>7886024.7199999997</v>
      </c>
      <c r="F242" s="10"/>
      <c r="G242" s="13"/>
      <c r="H242" s="10"/>
      <c r="I242" s="25"/>
      <c r="J242" s="16"/>
      <c r="K242" s="16"/>
      <c r="L242" s="12">
        <v>139988.6</v>
      </c>
      <c r="M242" s="10"/>
      <c r="N242" s="13"/>
      <c r="O242" s="10"/>
      <c r="P242" s="25"/>
      <c r="Q242" s="16"/>
      <c r="R242" s="16"/>
      <c r="S242" s="12">
        <v>2006503.33</v>
      </c>
      <c r="T242" s="10"/>
      <c r="U242" s="13"/>
      <c r="V242" s="10"/>
      <c r="W242" s="25"/>
      <c r="X242" s="16"/>
      <c r="Y242" s="16"/>
      <c r="Z242" s="12">
        <v>1213234.57</v>
      </c>
      <c r="AA242" s="10"/>
      <c r="AB242" s="13"/>
      <c r="AC242" s="10"/>
      <c r="AD242" s="25"/>
      <c r="AE242" s="16"/>
      <c r="AF242" s="16"/>
      <c r="AG242" s="12">
        <v>419965.83</v>
      </c>
      <c r="AH242" s="10"/>
      <c r="AI242" s="13"/>
      <c r="AJ242" s="10"/>
      <c r="AK242" s="25"/>
      <c r="AL242" s="16"/>
    </row>
    <row r="243" spans="1:38" s="30" customFormat="1" ht="16.5" customHeight="1" x14ac:dyDescent="0.25">
      <c r="A243" s="29" t="s">
        <v>209</v>
      </c>
      <c r="B243" s="95" t="s">
        <v>210</v>
      </c>
      <c r="C243" s="13" t="s">
        <v>17</v>
      </c>
      <c r="D243" s="13"/>
      <c r="E243" s="12"/>
      <c r="F243" s="13">
        <v>8260</v>
      </c>
      <c r="G243" s="13"/>
      <c r="H243" s="13"/>
      <c r="I243" s="13">
        <v>835</v>
      </c>
      <c r="J243" s="13">
        <v>2847</v>
      </c>
      <c r="K243" s="13"/>
      <c r="L243" s="12"/>
      <c r="M243" s="13">
        <v>303</v>
      </c>
      <c r="N243" s="13"/>
      <c r="O243" s="13"/>
      <c r="P243" s="13">
        <v>36</v>
      </c>
      <c r="Q243" s="13">
        <v>148</v>
      </c>
      <c r="R243" s="13"/>
      <c r="S243" s="12"/>
      <c r="T243" s="13">
        <v>3208</v>
      </c>
      <c r="U243" s="13"/>
      <c r="V243" s="13"/>
      <c r="W243" s="13">
        <v>372</v>
      </c>
      <c r="X243" s="13">
        <v>1445</v>
      </c>
      <c r="Y243" s="13"/>
      <c r="Z243" s="12"/>
      <c r="AA243" s="13">
        <v>1583</v>
      </c>
      <c r="AB243" s="13"/>
      <c r="AC243" s="13"/>
      <c r="AD243" s="13">
        <v>153</v>
      </c>
      <c r="AE243" s="13">
        <v>610</v>
      </c>
      <c r="AF243" s="13"/>
      <c r="AG243" s="12"/>
      <c r="AH243" s="13">
        <v>145</v>
      </c>
      <c r="AI243" s="13"/>
      <c r="AJ243" s="13"/>
      <c r="AK243" s="13">
        <v>36</v>
      </c>
      <c r="AL243" s="13">
        <v>27</v>
      </c>
    </row>
    <row r="244" spans="1:38" s="15" customFormat="1" ht="18" customHeight="1" x14ac:dyDescent="0.25">
      <c r="A244" s="14"/>
      <c r="B244" s="96"/>
      <c r="C244" s="11" t="s">
        <v>18</v>
      </c>
      <c r="D244" s="16"/>
      <c r="E244" s="12">
        <v>25416682.140000001</v>
      </c>
      <c r="F244" s="10"/>
      <c r="G244" s="13"/>
      <c r="H244" s="10"/>
      <c r="I244" s="25">
        <v>67208928.689999998</v>
      </c>
      <c r="J244" s="16">
        <v>10582076.02</v>
      </c>
      <c r="K244" s="16"/>
      <c r="L244" s="12">
        <v>992864.42</v>
      </c>
      <c r="M244" s="10"/>
      <c r="N244" s="13"/>
      <c r="O244" s="10"/>
      <c r="P244" s="25">
        <v>2866731.56</v>
      </c>
      <c r="Q244" s="16">
        <v>550138.51</v>
      </c>
      <c r="R244" s="16"/>
      <c r="S244" s="12">
        <v>10601779.110000001</v>
      </c>
      <c r="T244" s="10"/>
      <c r="U244" s="13"/>
      <c r="V244" s="10"/>
      <c r="W244" s="25">
        <v>29941418.469999999</v>
      </c>
      <c r="X244" s="16">
        <v>5371940.7300000004</v>
      </c>
      <c r="Y244" s="16"/>
      <c r="Z244" s="12">
        <v>4792836.5</v>
      </c>
      <c r="AA244" s="10"/>
      <c r="AB244" s="13"/>
      <c r="AC244" s="10"/>
      <c r="AD244" s="25">
        <v>12342871.970000001</v>
      </c>
      <c r="AE244" s="16">
        <v>2265276.21</v>
      </c>
      <c r="AF244" s="16"/>
      <c r="AG244" s="12">
        <v>3173139.9074999997</v>
      </c>
      <c r="AH244" s="10"/>
      <c r="AI244" s="13"/>
      <c r="AJ244" s="10"/>
      <c r="AK244" s="25">
        <v>2866731.5483333319</v>
      </c>
      <c r="AL244" s="16">
        <v>97083.269999999553</v>
      </c>
    </row>
    <row r="245" spans="1:38" s="30" customFormat="1" ht="19.5" customHeight="1" x14ac:dyDescent="0.25">
      <c r="A245" s="29" t="s">
        <v>211</v>
      </c>
      <c r="B245" s="95" t="s">
        <v>212</v>
      </c>
      <c r="C245" s="13" t="s">
        <v>17</v>
      </c>
      <c r="D245" s="13"/>
      <c r="E245" s="12"/>
      <c r="F245" s="13">
        <v>425</v>
      </c>
      <c r="G245" s="13"/>
      <c r="H245" s="13"/>
      <c r="I245" s="13">
        <v>1298</v>
      </c>
      <c r="J245" s="13">
        <v>1001</v>
      </c>
      <c r="K245" s="13"/>
      <c r="L245" s="12"/>
      <c r="M245" s="13">
        <v>9</v>
      </c>
      <c r="N245" s="13"/>
      <c r="O245" s="13"/>
      <c r="P245" s="13">
        <v>35</v>
      </c>
      <c r="Q245" s="13">
        <v>31</v>
      </c>
      <c r="R245" s="13"/>
      <c r="S245" s="12"/>
      <c r="T245" s="13">
        <v>126</v>
      </c>
      <c r="U245" s="13"/>
      <c r="V245" s="13"/>
      <c r="W245" s="13">
        <v>449</v>
      </c>
      <c r="X245" s="13">
        <v>321</v>
      </c>
      <c r="Y245" s="13"/>
      <c r="Z245" s="12"/>
      <c r="AA245" s="13">
        <v>65</v>
      </c>
      <c r="AB245" s="13"/>
      <c r="AC245" s="13"/>
      <c r="AD245" s="13">
        <v>174</v>
      </c>
      <c r="AE245" s="13">
        <v>267</v>
      </c>
      <c r="AF245" s="13"/>
      <c r="AG245" s="12"/>
      <c r="AH245" s="13">
        <v>125</v>
      </c>
      <c r="AI245" s="13"/>
      <c r="AJ245" s="13"/>
      <c r="AK245" s="13">
        <v>244</v>
      </c>
      <c r="AL245" s="13">
        <v>280</v>
      </c>
    </row>
    <row r="246" spans="1:38" s="15" customFormat="1" ht="18" customHeight="1" x14ac:dyDescent="0.25">
      <c r="A246" s="14"/>
      <c r="B246" s="96"/>
      <c r="C246" s="11" t="s">
        <v>18</v>
      </c>
      <c r="D246" s="16"/>
      <c r="E246" s="12">
        <v>1174138.8999999999</v>
      </c>
      <c r="F246" s="10"/>
      <c r="G246" s="13"/>
      <c r="H246" s="10"/>
      <c r="I246" s="25">
        <v>49699242.909999996</v>
      </c>
      <c r="J246" s="16">
        <v>4367595.1399999997</v>
      </c>
      <c r="K246" s="16"/>
      <c r="L246" s="12">
        <v>23030.85</v>
      </c>
      <c r="M246" s="10"/>
      <c r="N246" s="13"/>
      <c r="O246" s="10"/>
      <c r="P246" s="25">
        <v>1347776.08</v>
      </c>
      <c r="Q246" s="16">
        <v>134387.54</v>
      </c>
      <c r="R246" s="16"/>
      <c r="S246" s="12">
        <v>344510.01</v>
      </c>
      <c r="T246" s="10"/>
      <c r="U246" s="13"/>
      <c r="V246" s="10"/>
      <c r="W246" s="25">
        <v>17184145</v>
      </c>
      <c r="X246" s="16">
        <v>1399870.24</v>
      </c>
      <c r="Y246" s="16"/>
      <c r="Z246" s="12">
        <v>180956.4</v>
      </c>
      <c r="AA246" s="10"/>
      <c r="AB246" s="13"/>
      <c r="AC246" s="10"/>
      <c r="AD246" s="25">
        <v>6654644.3899999997</v>
      </c>
      <c r="AE246" s="16">
        <v>1164692.04</v>
      </c>
      <c r="AF246" s="16"/>
      <c r="AG246" s="12">
        <v>345635.315</v>
      </c>
      <c r="AH246" s="10"/>
      <c r="AI246" s="13"/>
      <c r="AJ246" s="10"/>
      <c r="AK246" s="25">
        <v>9350196.5450000018</v>
      </c>
      <c r="AL246" s="16">
        <v>1220686.8449999997</v>
      </c>
    </row>
    <row r="247" spans="1:38" s="30" customFormat="1" ht="21" customHeight="1" x14ac:dyDescent="0.25">
      <c r="A247" s="29" t="s">
        <v>213</v>
      </c>
      <c r="B247" s="95" t="s">
        <v>214</v>
      </c>
      <c r="C247" s="13" t="s">
        <v>17</v>
      </c>
      <c r="D247" s="13"/>
      <c r="E247" s="12"/>
      <c r="F247" s="13">
        <v>1017</v>
      </c>
      <c r="G247" s="13">
        <v>1066</v>
      </c>
      <c r="H247" s="13">
        <v>283</v>
      </c>
      <c r="I247" s="13">
        <v>59</v>
      </c>
      <c r="J247" s="13">
        <v>171</v>
      </c>
      <c r="K247" s="13"/>
      <c r="L247" s="12"/>
      <c r="M247" s="13">
        <v>30</v>
      </c>
      <c r="N247" s="13">
        <v>32</v>
      </c>
      <c r="O247" s="13">
        <v>8</v>
      </c>
      <c r="P247" s="13">
        <v>3</v>
      </c>
      <c r="Q247" s="13"/>
      <c r="R247" s="13"/>
      <c r="S247" s="12"/>
      <c r="T247" s="13">
        <v>413</v>
      </c>
      <c r="U247" s="13">
        <v>433</v>
      </c>
      <c r="V247" s="13">
        <v>115</v>
      </c>
      <c r="W247" s="13">
        <v>21</v>
      </c>
      <c r="X247" s="13">
        <v>80</v>
      </c>
      <c r="Y247" s="13"/>
      <c r="Z247" s="12"/>
      <c r="AA247" s="13">
        <v>212</v>
      </c>
      <c r="AB247" s="13">
        <v>224</v>
      </c>
      <c r="AC247" s="13">
        <v>59</v>
      </c>
      <c r="AD247" s="13">
        <v>10</v>
      </c>
      <c r="AE247" s="13">
        <v>49</v>
      </c>
      <c r="AF247" s="13"/>
      <c r="AG247" s="12"/>
      <c r="AH247" s="13"/>
      <c r="AI247" s="13"/>
      <c r="AJ247" s="13"/>
      <c r="AK247" s="13">
        <v>10</v>
      </c>
      <c r="AL247" s="13"/>
    </row>
    <row r="248" spans="1:38" s="15" customFormat="1" ht="15" customHeight="1" x14ac:dyDescent="0.25">
      <c r="A248" s="14"/>
      <c r="B248" s="96"/>
      <c r="C248" s="11" t="s">
        <v>18</v>
      </c>
      <c r="D248" s="16"/>
      <c r="E248" s="12">
        <v>1690949.49</v>
      </c>
      <c r="F248" s="10"/>
      <c r="G248" s="13"/>
      <c r="H248" s="10"/>
      <c r="I248" s="25">
        <v>1840975.69</v>
      </c>
      <c r="J248" s="16">
        <v>236640.78</v>
      </c>
      <c r="K248" s="16"/>
      <c r="L248" s="12">
        <v>52865.55</v>
      </c>
      <c r="M248" s="10"/>
      <c r="N248" s="13"/>
      <c r="O248" s="10"/>
      <c r="P248" s="25">
        <v>92048.78</v>
      </c>
      <c r="Q248" s="16"/>
      <c r="R248" s="16"/>
      <c r="S248" s="12">
        <v>686845.56</v>
      </c>
      <c r="T248" s="10"/>
      <c r="U248" s="13"/>
      <c r="V248" s="10"/>
      <c r="W248" s="25">
        <v>644341.49</v>
      </c>
      <c r="X248" s="16">
        <v>110847.52</v>
      </c>
      <c r="Y248" s="16"/>
      <c r="Z248" s="12">
        <v>353420.7</v>
      </c>
      <c r="AA248" s="10"/>
      <c r="AB248" s="13"/>
      <c r="AC248" s="10"/>
      <c r="AD248" s="25">
        <v>306829.28000000003</v>
      </c>
      <c r="AE248" s="16">
        <v>67670.960000000006</v>
      </c>
      <c r="AF248" s="16"/>
      <c r="AG248" s="12"/>
      <c r="AH248" s="10"/>
      <c r="AI248" s="13"/>
      <c r="AJ248" s="10"/>
      <c r="AK248" s="25">
        <v>337512.21833333373</v>
      </c>
      <c r="AL248" s="16"/>
    </row>
    <row r="249" spans="1:38" s="30" customFormat="1" ht="25.5" customHeight="1" x14ac:dyDescent="0.25">
      <c r="A249" s="29"/>
      <c r="B249" s="95" t="s">
        <v>215</v>
      </c>
      <c r="C249" s="13" t="s">
        <v>17</v>
      </c>
      <c r="D249" s="13"/>
      <c r="E249" s="12"/>
      <c r="F249" s="13">
        <v>1114</v>
      </c>
      <c r="G249" s="13"/>
      <c r="H249" s="13"/>
      <c r="I249" s="13">
        <v>311</v>
      </c>
      <c r="J249" s="13"/>
      <c r="K249" s="13"/>
      <c r="L249" s="12"/>
      <c r="M249" s="13">
        <v>29</v>
      </c>
      <c r="N249" s="13"/>
      <c r="O249" s="13"/>
      <c r="P249" s="13">
        <v>9</v>
      </c>
      <c r="Q249" s="13"/>
      <c r="R249" s="13"/>
      <c r="S249" s="12"/>
      <c r="T249" s="13">
        <v>388</v>
      </c>
      <c r="U249" s="13"/>
      <c r="V249" s="13"/>
      <c r="W249" s="13">
        <v>105</v>
      </c>
      <c r="X249" s="13"/>
      <c r="Y249" s="13"/>
      <c r="Z249" s="12"/>
      <c r="AA249" s="13">
        <v>182</v>
      </c>
      <c r="AB249" s="13"/>
      <c r="AC249" s="13"/>
      <c r="AD249" s="13">
        <v>44</v>
      </c>
      <c r="AE249" s="13"/>
      <c r="AF249" s="13"/>
      <c r="AG249" s="12"/>
      <c r="AH249" s="13">
        <v>287</v>
      </c>
      <c r="AI249" s="13"/>
      <c r="AJ249" s="13"/>
      <c r="AK249" s="13">
        <v>156</v>
      </c>
      <c r="AL249" s="13"/>
    </row>
    <row r="250" spans="1:38" s="15" customFormat="1" ht="24" customHeight="1" x14ac:dyDescent="0.25">
      <c r="A250" s="14"/>
      <c r="B250" s="96"/>
      <c r="C250" s="11" t="s">
        <v>18</v>
      </c>
      <c r="D250" s="16"/>
      <c r="E250" s="12">
        <v>1483649.1</v>
      </c>
      <c r="F250" s="10"/>
      <c r="G250" s="13"/>
      <c r="H250" s="10"/>
      <c r="I250" s="25">
        <v>13544566.439999999</v>
      </c>
      <c r="J250" s="16"/>
      <c r="K250" s="16"/>
      <c r="L250" s="12">
        <v>47712.169999999991</v>
      </c>
      <c r="M250" s="10"/>
      <c r="N250" s="13"/>
      <c r="O250" s="10"/>
      <c r="P250" s="25">
        <v>401725.19</v>
      </c>
      <c r="Q250" s="16"/>
      <c r="R250" s="16"/>
      <c r="S250" s="12">
        <v>539602.33000000007</v>
      </c>
      <c r="T250" s="10"/>
      <c r="U250" s="13"/>
      <c r="V250" s="10"/>
      <c r="W250" s="25">
        <v>4579667.1399999997</v>
      </c>
      <c r="X250" s="16"/>
      <c r="Y250" s="16"/>
      <c r="Z250" s="12">
        <v>286361.93999999994</v>
      </c>
      <c r="AA250" s="10"/>
      <c r="AB250" s="13"/>
      <c r="AC250" s="10"/>
      <c r="AD250" s="25">
        <v>1928280.9</v>
      </c>
      <c r="AE250" s="16"/>
      <c r="AF250" s="16"/>
      <c r="AG250" s="12">
        <v>914080.12250000017</v>
      </c>
      <c r="AH250" s="10"/>
      <c r="AI250" s="13"/>
      <c r="AJ250" s="10"/>
      <c r="AK250" s="25">
        <v>6742555.5524999984</v>
      </c>
      <c r="AL250" s="16"/>
    </row>
    <row r="251" spans="1:38" s="30" customFormat="1" x14ac:dyDescent="0.25">
      <c r="A251" s="29"/>
      <c r="B251" s="95" t="s">
        <v>216</v>
      </c>
      <c r="C251" s="13" t="s">
        <v>17</v>
      </c>
      <c r="D251" s="13"/>
      <c r="E251" s="12"/>
      <c r="F251" s="13"/>
      <c r="G251" s="13"/>
      <c r="H251" s="13"/>
      <c r="I251" s="13">
        <v>178</v>
      </c>
      <c r="J251" s="13"/>
      <c r="K251" s="13"/>
      <c r="L251" s="12"/>
      <c r="M251" s="13"/>
      <c r="N251" s="13"/>
      <c r="O251" s="13"/>
      <c r="P251" s="13">
        <v>11</v>
      </c>
      <c r="Q251" s="13"/>
      <c r="R251" s="13"/>
      <c r="S251" s="12"/>
      <c r="T251" s="13"/>
      <c r="U251" s="13"/>
      <c r="V251" s="13"/>
      <c r="W251" s="13">
        <v>66</v>
      </c>
      <c r="X251" s="13"/>
      <c r="Y251" s="13"/>
      <c r="Z251" s="12"/>
      <c r="AA251" s="13"/>
      <c r="AB251" s="13"/>
      <c r="AC251" s="13"/>
      <c r="AD251" s="13">
        <v>40</v>
      </c>
      <c r="AE251" s="13"/>
      <c r="AF251" s="13"/>
      <c r="AG251" s="12"/>
      <c r="AH251" s="13"/>
      <c r="AI251" s="13"/>
      <c r="AJ251" s="13"/>
      <c r="AK251" s="13">
        <v>46</v>
      </c>
      <c r="AL251" s="13"/>
    </row>
    <row r="252" spans="1:38" s="15" customFormat="1" x14ac:dyDescent="0.25">
      <c r="A252" s="14"/>
      <c r="B252" s="96"/>
      <c r="C252" s="11" t="s">
        <v>18</v>
      </c>
      <c r="D252" s="16"/>
      <c r="E252" s="12"/>
      <c r="F252" s="10"/>
      <c r="G252" s="13"/>
      <c r="H252" s="10"/>
      <c r="I252" s="25">
        <v>5637627.75</v>
      </c>
      <c r="J252" s="16"/>
      <c r="K252" s="16"/>
      <c r="L252" s="12"/>
      <c r="M252" s="10"/>
      <c r="N252" s="13"/>
      <c r="O252" s="10"/>
      <c r="P252" s="25">
        <v>359848.58</v>
      </c>
      <c r="Q252" s="16"/>
      <c r="R252" s="16"/>
      <c r="S252" s="12"/>
      <c r="T252" s="10"/>
      <c r="U252" s="13"/>
      <c r="V252" s="10"/>
      <c r="W252" s="25">
        <v>2099116.7200000002</v>
      </c>
      <c r="X252" s="16"/>
      <c r="Y252" s="16"/>
      <c r="Z252" s="12"/>
      <c r="AA252" s="10"/>
      <c r="AB252" s="13"/>
      <c r="AC252" s="10"/>
      <c r="AD252" s="25">
        <v>1259470.03</v>
      </c>
      <c r="AE252" s="16"/>
      <c r="AF252" s="16"/>
      <c r="AG252" s="12"/>
      <c r="AH252" s="10"/>
      <c r="AI252" s="13"/>
      <c r="AJ252" s="10"/>
      <c r="AK252" s="25">
        <v>1439394.3200000003</v>
      </c>
      <c r="AL252" s="16"/>
    </row>
    <row r="253" spans="1:38" s="30" customFormat="1" ht="25.2" customHeight="1" x14ac:dyDescent="0.25">
      <c r="A253" s="29"/>
      <c r="B253" s="95" t="s">
        <v>217</v>
      </c>
      <c r="C253" s="13" t="s">
        <v>17</v>
      </c>
      <c r="D253" s="13"/>
      <c r="E253" s="12"/>
      <c r="F253" s="13">
        <v>772</v>
      </c>
      <c r="G253" s="13"/>
      <c r="H253" s="13"/>
      <c r="I253" s="13">
        <v>38</v>
      </c>
      <c r="J253" s="13">
        <v>404</v>
      </c>
      <c r="K253" s="13"/>
      <c r="L253" s="12"/>
      <c r="M253" s="13">
        <v>8</v>
      </c>
      <c r="N253" s="13"/>
      <c r="O253" s="13"/>
      <c r="P253" s="13">
        <v>1</v>
      </c>
      <c r="Q253" s="13">
        <v>11</v>
      </c>
      <c r="R253" s="13"/>
      <c r="S253" s="12"/>
      <c r="T253" s="13">
        <v>235</v>
      </c>
      <c r="U253" s="13"/>
      <c r="V253" s="13"/>
      <c r="W253" s="13">
        <v>8</v>
      </c>
      <c r="X253" s="13">
        <v>43</v>
      </c>
      <c r="Y253" s="13"/>
      <c r="Z253" s="12"/>
      <c r="AA253" s="13">
        <v>142</v>
      </c>
      <c r="AB253" s="13"/>
      <c r="AC253" s="13"/>
      <c r="AD253" s="13">
        <v>3</v>
      </c>
      <c r="AE253" s="13">
        <v>42</v>
      </c>
      <c r="AF253" s="13"/>
      <c r="AG253" s="12"/>
      <c r="AH253" s="13">
        <v>93</v>
      </c>
      <c r="AI253" s="13"/>
      <c r="AJ253" s="13"/>
      <c r="AK253" s="13"/>
      <c r="AL253" s="13"/>
    </row>
    <row r="254" spans="1:38" s="15" customFormat="1" ht="30" customHeight="1" x14ac:dyDescent="0.25">
      <c r="A254" s="14"/>
      <c r="B254" s="96"/>
      <c r="C254" s="11" t="s">
        <v>18</v>
      </c>
      <c r="D254" s="16"/>
      <c r="E254" s="12">
        <v>379136.27</v>
      </c>
      <c r="F254" s="10"/>
      <c r="G254" s="13"/>
      <c r="H254" s="10"/>
      <c r="I254" s="25">
        <v>1460344.58</v>
      </c>
      <c r="J254" s="16">
        <v>525153.32999999996</v>
      </c>
      <c r="K254" s="16"/>
      <c r="L254" s="12">
        <v>3692.89</v>
      </c>
      <c r="M254" s="10"/>
      <c r="N254" s="13"/>
      <c r="O254" s="10"/>
      <c r="P254" s="25">
        <v>48678.15</v>
      </c>
      <c r="Q254" s="16">
        <v>13819.82</v>
      </c>
      <c r="R254" s="16"/>
      <c r="S254" s="12">
        <v>115710.42</v>
      </c>
      <c r="T254" s="10"/>
      <c r="U254" s="13"/>
      <c r="V254" s="10"/>
      <c r="W254" s="25">
        <v>292068.92</v>
      </c>
      <c r="X254" s="16">
        <v>55279.3</v>
      </c>
      <c r="Y254" s="16"/>
      <c r="Z254" s="12">
        <v>69549.350000000006</v>
      </c>
      <c r="AA254" s="10"/>
      <c r="AB254" s="13"/>
      <c r="AC254" s="10"/>
      <c r="AD254" s="25">
        <v>97356.31</v>
      </c>
      <c r="AE254" s="16">
        <v>55279.3</v>
      </c>
      <c r="AF254" s="16"/>
      <c r="AG254" s="12">
        <v>46161.069999999949</v>
      </c>
      <c r="AH254" s="10"/>
      <c r="AI254" s="13"/>
      <c r="AJ254" s="10"/>
      <c r="AK254" s="25"/>
      <c r="AL254" s="16"/>
    </row>
    <row r="255" spans="1:38" s="30" customFormat="1" ht="29.25" customHeight="1" x14ac:dyDescent="0.25">
      <c r="A255" s="29"/>
      <c r="B255" s="95" t="s">
        <v>218</v>
      </c>
      <c r="C255" s="13" t="s">
        <v>17</v>
      </c>
      <c r="D255" s="13"/>
      <c r="E255" s="12"/>
      <c r="F255" s="13">
        <v>3796</v>
      </c>
      <c r="G255" s="13">
        <v>365</v>
      </c>
      <c r="H255" s="13"/>
      <c r="I255" s="13"/>
      <c r="J255" s="13">
        <v>417</v>
      </c>
      <c r="K255" s="13"/>
      <c r="L255" s="12"/>
      <c r="M255" s="13">
        <v>184</v>
      </c>
      <c r="N255" s="13">
        <v>14</v>
      </c>
      <c r="O255" s="13"/>
      <c r="P255" s="13"/>
      <c r="Q255" s="13">
        <v>17</v>
      </c>
      <c r="R255" s="13"/>
      <c r="S255" s="12"/>
      <c r="T255" s="13">
        <v>1586</v>
      </c>
      <c r="U255" s="13">
        <v>443</v>
      </c>
      <c r="V255" s="13"/>
      <c r="W255" s="13"/>
      <c r="X255" s="13">
        <v>104</v>
      </c>
      <c r="Y255" s="13"/>
      <c r="Z255" s="12"/>
      <c r="AA255" s="13">
        <v>1003</v>
      </c>
      <c r="AB255" s="13">
        <v>71</v>
      </c>
      <c r="AC255" s="13"/>
      <c r="AD255" s="13"/>
      <c r="AE255" s="13">
        <v>87</v>
      </c>
      <c r="AF255" s="13"/>
      <c r="AG255" s="12"/>
      <c r="AH255" s="13">
        <v>56</v>
      </c>
      <c r="AI255" s="13">
        <v>45</v>
      </c>
      <c r="AJ255" s="13"/>
      <c r="AK255" s="13"/>
      <c r="AL255" s="13"/>
    </row>
    <row r="256" spans="1:38" s="15" customFormat="1" ht="21.75" customHeight="1" x14ac:dyDescent="0.25">
      <c r="A256" s="14"/>
      <c r="B256" s="96"/>
      <c r="C256" s="11" t="s">
        <v>18</v>
      </c>
      <c r="D256" s="16"/>
      <c r="E256" s="12">
        <v>1374619.53</v>
      </c>
      <c r="F256" s="10"/>
      <c r="G256" s="13"/>
      <c r="H256" s="10"/>
      <c r="I256" s="25"/>
      <c r="J256" s="16">
        <v>715422.75</v>
      </c>
      <c r="K256" s="16"/>
      <c r="L256" s="12">
        <v>64852.34</v>
      </c>
      <c r="M256" s="10"/>
      <c r="N256" s="13"/>
      <c r="O256" s="10"/>
      <c r="P256" s="25"/>
      <c r="Q256" s="16">
        <v>29809.279999999999</v>
      </c>
      <c r="R256" s="16"/>
      <c r="S256" s="12">
        <v>704370.4</v>
      </c>
      <c r="T256" s="10"/>
      <c r="U256" s="13"/>
      <c r="V256" s="10"/>
      <c r="W256" s="25"/>
      <c r="X256" s="16">
        <v>178855.69</v>
      </c>
      <c r="Y256" s="16"/>
      <c r="Z256" s="12">
        <v>351973.05</v>
      </c>
      <c r="AA256" s="10"/>
      <c r="AB256" s="13"/>
      <c r="AC256" s="10"/>
      <c r="AD256" s="25"/>
      <c r="AE256" s="16">
        <v>149046.41</v>
      </c>
      <c r="AF256" s="16"/>
      <c r="AG256" s="12">
        <v>38023.429999999935</v>
      </c>
      <c r="AH256" s="10"/>
      <c r="AI256" s="13"/>
      <c r="AJ256" s="10"/>
      <c r="AK256" s="25"/>
      <c r="AL256" s="16"/>
    </row>
    <row r="257" spans="1:38" s="30" customFormat="1" ht="17.25" customHeight="1" x14ac:dyDescent="0.25">
      <c r="A257" s="29"/>
      <c r="B257" s="95" t="s">
        <v>219</v>
      </c>
      <c r="C257" s="13" t="s">
        <v>17</v>
      </c>
      <c r="D257" s="13"/>
      <c r="E257" s="12"/>
      <c r="F257" s="13"/>
      <c r="G257" s="13"/>
      <c r="H257" s="13"/>
      <c r="I257" s="13">
        <v>37</v>
      </c>
      <c r="J257" s="13"/>
      <c r="K257" s="13"/>
      <c r="L257" s="12"/>
      <c r="M257" s="13"/>
      <c r="N257" s="13"/>
      <c r="O257" s="13"/>
      <c r="P257" s="13">
        <v>1</v>
      </c>
      <c r="Q257" s="13"/>
      <c r="R257" s="13"/>
      <c r="S257" s="12"/>
      <c r="T257" s="13"/>
      <c r="U257" s="13"/>
      <c r="V257" s="13"/>
      <c r="W257" s="13">
        <v>22</v>
      </c>
      <c r="X257" s="13"/>
      <c r="Y257" s="13"/>
      <c r="Z257" s="12"/>
      <c r="AA257" s="13"/>
      <c r="AB257" s="13"/>
      <c r="AC257" s="13"/>
      <c r="AD257" s="13">
        <v>7</v>
      </c>
      <c r="AE257" s="13"/>
      <c r="AF257" s="13"/>
      <c r="AG257" s="12"/>
      <c r="AH257" s="13"/>
      <c r="AI257" s="13"/>
      <c r="AJ257" s="13"/>
      <c r="AK257" s="13">
        <v>13</v>
      </c>
      <c r="AL257" s="13"/>
    </row>
    <row r="258" spans="1:38" s="15" customFormat="1" ht="17.25" customHeight="1" x14ac:dyDescent="0.25">
      <c r="A258" s="14"/>
      <c r="B258" s="96"/>
      <c r="C258" s="11" t="s">
        <v>18</v>
      </c>
      <c r="D258" s="16"/>
      <c r="E258" s="12"/>
      <c r="F258" s="10"/>
      <c r="G258" s="13"/>
      <c r="H258" s="10"/>
      <c r="I258" s="25">
        <v>1681243.44</v>
      </c>
      <c r="J258" s="16"/>
      <c r="K258" s="16"/>
      <c r="L258" s="12"/>
      <c r="M258" s="10"/>
      <c r="N258" s="13"/>
      <c r="O258" s="10"/>
      <c r="P258" s="25">
        <v>21977.040000000001</v>
      </c>
      <c r="Q258" s="16"/>
      <c r="R258" s="16"/>
      <c r="S258" s="12"/>
      <c r="T258" s="10"/>
      <c r="U258" s="13"/>
      <c r="V258" s="10"/>
      <c r="W258" s="25">
        <v>1007280.93</v>
      </c>
      <c r="X258" s="16"/>
      <c r="Y258" s="16"/>
      <c r="Z258" s="12"/>
      <c r="AA258" s="10"/>
      <c r="AB258" s="13"/>
      <c r="AC258" s="10"/>
      <c r="AD258" s="25">
        <v>336981.26</v>
      </c>
      <c r="AE258" s="16"/>
      <c r="AF258" s="16"/>
      <c r="AG258" s="12"/>
      <c r="AH258" s="10"/>
      <c r="AI258" s="13"/>
      <c r="AJ258" s="10"/>
      <c r="AK258" s="25">
        <v>615357.06000000006</v>
      </c>
      <c r="AL258" s="16"/>
    </row>
    <row r="259" spans="1:38" s="15" customFormat="1" ht="17.25" customHeight="1" x14ac:dyDescent="0.25">
      <c r="A259" s="14"/>
      <c r="B259" s="95" t="s">
        <v>220</v>
      </c>
      <c r="C259" s="13" t="s">
        <v>17</v>
      </c>
      <c r="D259" s="13"/>
      <c r="E259" s="12"/>
      <c r="F259" s="13"/>
      <c r="G259" s="13"/>
      <c r="H259" s="13"/>
      <c r="I259" s="13"/>
      <c r="J259" s="13">
        <v>3293</v>
      </c>
      <c r="K259" s="13"/>
      <c r="L259" s="12"/>
      <c r="M259" s="13"/>
      <c r="N259" s="13"/>
      <c r="O259" s="13"/>
      <c r="P259" s="13"/>
      <c r="Q259" s="13">
        <v>91</v>
      </c>
      <c r="R259" s="13"/>
      <c r="S259" s="12"/>
      <c r="T259" s="13"/>
      <c r="U259" s="13"/>
      <c r="V259" s="13"/>
      <c r="W259" s="13"/>
      <c r="X259" s="13">
        <v>297</v>
      </c>
      <c r="Y259" s="13"/>
      <c r="Z259" s="12"/>
      <c r="AA259" s="13"/>
      <c r="AB259" s="13"/>
      <c r="AC259" s="13"/>
      <c r="AD259" s="13"/>
      <c r="AE259" s="13">
        <v>301</v>
      </c>
      <c r="AF259" s="13"/>
      <c r="AG259" s="12"/>
      <c r="AH259" s="13"/>
      <c r="AI259" s="13"/>
      <c r="AJ259" s="13"/>
      <c r="AK259" s="13"/>
      <c r="AL259" s="13">
        <v>113</v>
      </c>
    </row>
    <row r="260" spans="1:38" s="15" customFormat="1" ht="17.25" customHeight="1" x14ac:dyDescent="0.25">
      <c r="A260" s="14"/>
      <c r="B260" s="96"/>
      <c r="C260" s="11" t="s">
        <v>18</v>
      </c>
      <c r="D260" s="16"/>
      <c r="E260" s="12"/>
      <c r="F260" s="10"/>
      <c r="G260" s="13"/>
      <c r="H260" s="10"/>
      <c r="I260" s="25"/>
      <c r="J260" s="16">
        <v>19161145.66</v>
      </c>
      <c r="K260" s="16"/>
      <c r="L260" s="12"/>
      <c r="M260" s="10"/>
      <c r="N260" s="13"/>
      <c r="O260" s="10"/>
      <c r="P260" s="25"/>
      <c r="Q260" s="16">
        <v>528903.29</v>
      </c>
      <c r="R260" s="16"/>
      <c r="S260" s="12"/>
      <c r="T260" s="10"/>
      <c r="U260" s="13"/>
      <c r="V260" s="10"/>
      <c r="W260" s="25"/>
      <c r="X260" s="16">
        <v>1725894.96</v>
      </c>
      <c r="Y260" s="16"/>
      <c r="Z260" s="12"/>
      <c r="AA260" s="10"/>
      <c r="AB260" s="13"/>
      <c r="AC260" s="10"/>
      <c r="AD260" s="25"/>
      <c r="AE260" s="16">
        <v>1753731.98</v>
      </c>
      <c r="AF260" s="16"/>
      <c r="AG260" s="12"/>
      <c r="AH260" s="10"/>
      <c r="AI260" s="13"/>
      <c r="AJ260" s="10"/>
      <c r="AK260" s="25"/>
      <c r="AL260" s="16">
        <v>658809.37240000069</v>
      </c>
    </row>
    <row r="261" spans="1:38" s="37" customFormat="1" ht="17.399999999999999" customHeight="1" x14ac:dyDescent="0.25">
      <c r="A261" s="35"/>
      <c r="B261" s="103" t="s">
        <v>221</v>
      </c>
      <c r="C261" s="13" t="s">
        <v>17</v>
      </c>
      <c r="D261" s="20">
        <v>0</v>
      </c>
      <c r="E261" s="20">
        <v>0</v>
      </c>
      <c r="F261" s="20">
        <v>95037</v>
      </c>
      <c r="G261" s="20">
        <v>19760.53125</v>
      </c>
      <c r="H261" s="20">
        <v>13127</v>
      </c>
      <c r="I261" s="20">
        <v>11422</v>
      </c>
      <c r="J261" s="20">
        <v>15010</v>
      </c>
      <c r="K261" s="20">
        <v>0</v>
      </c>
      <c r="L261" s="20">
        <v>0</v>
      </c>
      <c r="M261" s="20">
        <v>4080</v>
      </c>
      <c r="N261" s="20">
        <v>1090.765625</v>
      </c>
      <c r="O261" s="20">
        <v>480</v>
      </c>
      <c r="P261" s="20">
        <v>391</v>
      </c>
      <c r="Q261" s="20">
        <v>554</v>
      </c>
      <c r="R261" s="20">
        <v>0</v>
      </c>
      <c r="S261" s="20">
        <v>0</v>
      </c>
      <c r="T261" s="20">
        <v>36156</v>
      </c>
      <c r="U261" s="20">
        <v>12222.453125</v>
      </c>
      <c r="V261" s="20">
        <v>4633</v>
      </c>
      <c r="W261" s="20">
        <v>3753</v>
      </c>
      <c r="X261" s="20">
        <v>5560</v>
      </c>
      <c r="Y261" s="20">
        <v>0</v>
      </c>
      <c r="Z261" s="20">
        <v>0</v>
      </c>
      <c r="AA261" s="20">
        <v>16484</v>
      </c>
      <c r="AB261" s="20">
        <v>3690.03125</v>
      </c>
      <c r="AC261" s="20">
        <v>2602</v>
      </c>
      <c r="AD261" s="20">
        <v>2045</v>
      </c>
      <c r="AE261" s="20">
        <v>3156</v>
      </c>
      <c r="AF261" s="20">
        <v>0</v>
      </c>
      <c r="AG261" s="20">
        <v>0</v>
      </c>
      <c r="AH261" s="20">
        <v>2797.75</v>
      </c>
      <c r="AI261" s="20">
        <v>753.375</v>
      </c>
      <c r="AJ261" s="20">
        <v>542</v>
      </c>
      <c r="AK261" s="20">
        <v>1073</v>
      </c>
      <c r="AL261" s="20">
        <v>768</v>
      </c>
    </row>
    <row r="262" spans="1:38" s="36" customFormat="1" ht="20.25" customHeight="1" x14ac:dyDescent="0.25">
      <c r="A262" s="26"/>
      <c r="B262" s="103"/>
      <c r="C262" s="11" t="s">
        <v>18</v>
      </c>
      <c r="D262" s="33">
        <v>0</v>
      </c>
      <c r="E262" s="33">
        <v>154708228.39000002</v>
      </c>
      <c r="F262" s="33">
        <v>0</v>
      </c>
      <c r="G262" s="33">
        <v>0</v>
      </c>
      <c r="H262" s="33">
        <v>0</v>
      </c>
      <c r="I262" s="33">
        <v>558652746.18000007</v>
      </c>
      <c r="J262" s="33">
        <v>81133278.429999992</v>
      </c>
      <c r="K262" s="33">
        <v>0</v>
      </c>
      <c r="L262" s="33">
        <v>7083065.879999998</v>
      </c>
      <c r="M262" s="33">
        <v>0</v>
      </c>
      <c r="N262" s="33">
        <v>0</v>
      </c>
      <c r="O262" s="33">
        <v>0</v>
      </c>
      <c r="P262" s="33">
        <v>19165462.469999995</v>
      </c>
      <c r="Q262" s="33">
        <v>2863271.2799999993</v>
      </c>
      <c r="R262" s="33">
        <v>0</v>
      </c>
      <c r="S262" s="33">
        <v>72361187.030000016</v>
      </c>
      <c r="T262" s="33">
        <v>0</v>
      </c>
      <c r="U262" s="33">
        <v>0</v>
      </c>
      <c r="V262" s="33">
        <v>0</v>
      </c>
      <c r="W262" s="33">
        <v>188157742.68999997</v>
      </c>
      <c r="X262" s="33">
        <v>25524613.940000001</v>
      </c>
      <c r="Y262" s="33">
        <v>0</v>
      </c>
      <c r="Z262" s="33">
        <v>29127124.290000003</v>
      </c>
      <c r="AA262" s="33">
        <v>0</v>
      </c>
      <c r="AB262" s="33">
        <v>0</v>
      </c>
      <c r="AC262" s="33">
        <v>0</v>
      </c>
      <c r="AD262" s="33">
        <v>101702234.13000001</v>
      </c>
      <c r="AE262" s="33">
        <v>15063531.66</v>
      </c>
      <c r="AF262" s="33">
        <v>0</v>
      </c>
      <c r="AG262" s="33">
        <v>8488222.413333334</v>
      </c>
      <c r="AH262" s="33">
        <v>0</v>
      </c>
      <c r="AI262" s="33">
        <v>0</v>
      </c>
      <c r="AJ262" s="33">
        <v>0</v>
      </c>
      <c r="AK262" s="33">
        <v>47640436.06000001</v>
      </c>
      <c r="AL262" s="33">
        <v>3992239.7440666612</v>
      </c>
    </row>
    <row r="263" spans="1:38" s="36" customFormat="1" ht="16.2" customHeight="1" x14ac:dyDescent="0.25">
      <c r="A263" s="26"/>
      <c r="B263" s="95" t="s">
        <v>222</v>
      </c>
      <c r="C263" s="13" t="s">
        <v>17</v>
      </c>
      <c r="D263" s="20"/>
      <c r="E263" s="20"/>
      <c r="F263" s="20"/>
      <c r="G263" s="20"/>
      <c r="H263" s="20"/>
      <c r="I263" s="20"/>
      <c r="J263" s="13">
        <v>3</v>
      </c>
      <c r="K263" s="20"/>
      <c r="L263" s="20"/>
      <c r="M263" s="20"/>
      <c r="N263" s="20"/>
      <c r="O263" s="20"/>
      <c r="P263" s="20"/>
      <c r="Q263" s="13">
        <v>1</v>
      </c>
      <c r="R263" s="20"/>
      <c r="S263" s="20"/>
      <c r="T263" s="20"/>
      <c r="U263" s="20"/>
      <c r="V263" s="20"/>
      <c r="W263" s="20"/>
      <c r="X263" s="13">
        <v>3</v>
      </c>
      <c r="Y263" s="20"/>
      <c r="Z263" s="20"/>
      <c r="AA263" s="20"/>
      <c r="AB263" s="20"/>
      <c r="AC263" s="20"/>
      <c r="AD263" s="20"/>
      <c r="AE263" s="13">
        <v>3</v>
      </c>
      <c r="AF263" s="20"/>
      <c r="AG263" s="20"/>
      <c r="AH263" s="20"/>
      <c r="AI263" s="20"/>
      <c r="AJ263" s="20"/>
      <c r="AK263" s="20"/>
      <c r="AL263" s="13">
        <v>2</v>
      </c>
    </row>
    <row r="264" spans="1:38" s="36" customFormat="1" ht="16.2" customHeight="1" x14ac:dyDescent="0.25">
      <c r="A264" s="26"/>
      <c r="B264" s="96"/>
      <c r="C264" s="11" t="s">
        <v>18</v>
      </c>
      <c r="D264" s="20"/>
      <c r="E264" s="20"/>
      <c r="F264" s="20"/>
      <c r="G264" s="20"/>
      <c r="H264" s="20"/>
      <c r="I264" s="20"/>
      <c r="J264" s="11">
        <v>37682.65783783784</v>
      </c>
      <c r="K264" s="20"/>
      <c r="L264" s="20"/>
      <c r="M264" s="20"/>
      <c r="N264" s="20"/>
      <c r="O264" s="20"/>
      <c r="P264" s="20"/>
      <c r="Q264" s="11">
        <v>12560.885945945947</v>
      </c>
      <c r="R264" s="20"/>
      <c r="S264" s="20"/>
      <c r="T264" s="20"/>
      <c r="U264" s="20"/>
      <c r="V264" s="20"/>
      <c r="W264" s="20"/>
      <c r="X264" s="11">
        <v>37682.65783783784</v>
      </c>
      <c r="Y264" s="20"/>
      <c r="Z264" s="20"/>
      <c r="AA264" s="20"/>
      <c r="AB264" s="20"/>
      <c r="AC264" s="20"/>
      <c r="AD264" s="20"/>
      <c r="AE264" s="11">
        <v>37682.65783783784</v>
      </c>
      <c r="AF264" s="20"/>
      <c r="AG264" s="20"/>
      <c r="AH264" s="20"/>
      <c r="AI264" s="20"/>
      <c r="AJ264" s="20"/>
      <c r="AK264" s="20"/>
      <c r="AL264" s="11">
        <v>25121.771891891894</v>
      </c>
    </row>
    <row r="265" spans="1:38" s="37" customFormat="1" ht="16.2" customHeight="1" x14ac:dyDescent="0.25">
      <c r="A265" s="104" t="s">
        <v>223</v>
      </c>
      <c r="B265" s="104"/>
      <c r="C265" s="33" t="s">
        <v>18</v>
      </c>
      <c r="D265" s="28">
        <v>210373871.13</v>
      </c>
      <c r="E265" s="28">
        <v>1008207030.4399999</v>
      </c>
      <c r="F265" s="28">
        <v>0</v>
      </c>
      <c r="G265" s="28">
        <v>0</v>
      </c>
      <c r="H265" s="28">
        <v>0</v>
      </c>
      <c r="I265" s="28">
        <v>1374179685.9225001</v>
      </c>
      <c r="J265" s="28">
        <v>272421586.24783778</v>
      </c>
      <c r="K265" s="28">
        <v>4020566.31</v>
      </c>
      <c r="L265" s="28">
        <v>21952405.18</v>
      </c>
      <c r="M265" s="28">
        <v>0</v>
      </c>
      <c r="N265" s="28">
        <v>0</v>
      </c>
      <c r="O265" s="28">
        <v>0</v>
      </c>
      <c r="P265" s="28">
        <v>28868495.969999991</v>
      </c>
      <c r="Q265" s="28">
        <v>5570278.7159459461</v>
      </c>
      <c r="R265" s="28">
        <v>102588166.89</v>
      </c>
      <c r="S265" s="28">
        <v>438979584.46000004</v>
      </c>
      <c r="T265" s="28">
        <v>0</v>
      </c>
      <c r="U265" s="28">
        <v>0</v>
      </c>
      <c r="V265" s="28">
        <v>0</v>
      </c>
      <c r="W265" s="28">
        <v>516859329.75</v>
      </c>
      <c r="X265" s="28">
        <v>104771527.52783784</v>
      </c>
      <c r="Y265" s="28">
        <v>25520761.68</v>
      </c>
      <c r="Z265" s="28">
        <v>122993432.88000001</v>
      </c>
      <c r="AA265" s="28">
        <v>0</v>
      </c>
      <c r="AB265" s="28">
        <v>0</v>
      </c>
      <c r="AC265" s="28">
        <v>0</v>
      </c>
      <c r="AD265" s="28">
        <v>159045809.47000003</v>
      </c>
      <c r="AE265" s="28">
        <v>33105596.847837839</v>
      </c>
      <c r="AF265" s="28">
        <v>0</v>
      </c>
      <c r="AG265" s="28">
        <v>10937488.11083333</v>
      </c>
      <c r="AH265" s="28">
        <v>0</v>
      </c>
      <c r="AI265" s="28">
        <v>0</v>
      </c>
      <c r="AJ265" s="28">
        <v>0</v>
      </c>
      <c r="AK265" s="28">
        <v>69980388.239936054</v>
      </c>
      <c r="AL265" s="28">
        <v>5169013.4978018822</v>
      </c>
    </row>
    <row r="266" spans="1:38" s="36" customFormat="1" ht="16.8" customHeight="1" x14ac:dyDescent="0.25">
      <c r="A266" s="104"/>
      <c r="B266" s="104"/>
      <c r="C266" s="20" t="s">
        <v>17</v>
      </c>
      <c r="D266" s="39">
        <v>76162</v>
      </c>
      <c r="E266" s="39">
        <v>0</v>
      </c>
      <c r="F266" s="39">
        <v>500618</v>
      </c>
      <c r="G266" s="39">
        <v>420389.53125</v>
      </c>
      <c r="H266" s="39">
        <v>108733</v>
      </c>
      <c r="I266" s="39">
        <v>37243</v>
      </c>
      <c r="J266" s="39">
        <v>122753</v>
      </c>
      <c r="K266" s="39">
        <v>1551</v>
      </c>
      <c r="L266" s="39">
        <v>0</v>
      </c>
      <c r="M266" s="39">
        <v>10766</v>
      </c>
      <c r="N266" s="39">
        <v>9955.765625</v>
      </c>
      <c r="O266" s="39">
        <v>2488</v>
      </c>
      <c r="P266" s="39">
        <v>781</v>
      </c>
      <c r="Q266" s="39">
        <v>2451</v>
      </c>
      <c r="R266" s="39">
        <v>34324</v>
      </c>
      <c r="S266" s="39">
        <v>0</v>
      </c>
      <c r="T266" s="39">
        <v>210642</v>
      </c>
      <c r="U266" s="39">
        <v>179054.453125</v>
      </c>
      <c r="V266" s="39">
        <v>43250</v>
      </c>
      <c r="W266" s="39">
        <v>14041</v>
      </c>
      <c r="X266" s="39">
        <v>48752</v>
      </c>
      <c r="Y266" s="39">
        <v>9666</v>
      </c>
      <c r="Z266" s="39">
        <v>0</v>
      </c>
      <c r="AA266" s="39">
        <v>56343</v>
      </c>
      <c r="AB266" s="39">
        <v>57114.03125</v>
      </c>
      <c r="AC266" s="39">
        <v>14993</v>
      </c>
      <c r="AD266" s="39">
        <v>4347</v>
      </c>
      <c r="AE266" s="39">
        <v>15308</v>
      </c>
      <c r="AF266" s="39">
        <v>0</v>
      </c>
      <c r="AG266" s="39">
        <v>0</v>
      </c>
      <c r="AH266" s="39">
        <v>5258.75</v>
      </c>
      <c r="AI266" s="39">
        <v>1161.375</v>
      </c>
      <c r="AJ266" s="39">
        <v>542</v>
      </c>
      <c r="AK266" s="39">
        <v>1801</v>
      </c>
      <c r="AL266" s="39">
        <v>1536</v>
      </c>
    </row>
    <row r="267" spans="1:38" s="36" customFormat="1" ht="16.8" customHeight="1" x14ac:dyDescent="0.25">
      <c r="A267" s="81"/>
      <c r="B267" s="82"/>
      <c r="C267" s="20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</row>
  </sheetData>
  <mergeCells count="167">
    <mergeCell ref="B257:B258"/>
    <mergeCell ref="B259:B260"/>
    <mergeCell ref="B261:B262"/>
    <mergeCell ref="B263:B264"/>
    <mergeCell ref="A265:B266"/>
    <mergeCell ref="B245:B246"/>
    <mergeCell ref="B247:B248"/>
    <mergeCell ref="B249:B250"/>
    <mergeCell ref="B251:B252"/>
    <mergeCell ref="B253:B254"/>
    <mergeCell ref="B255:B256"/>
    <mergeCell ref="B233:B234"/>
    <mergeCell ref="B235:B236"/>
    <mergeCell ref="B237:B238"/>
    <mergeCell ref="B239:B240"/>
    <mergeCell ref="B241:B242"/>
    <mergeCell ref="B243:B244"/>
    <mergeCell ref="B221:B222"/>
    <mergeCell ref="B223:B224"/>
    <mergeCell ref="B225:B226"/>
    <mergeCell ref="B227:B228"/>
    <mergeCell ref="B229:B230"/>
    <mergeCell ref="B231:B232"/>
    <mergeCell ref="B209:B210"/>
    <mergeCell ref="B211:B212"/>
    <mergeCell ref="B213:B214"/>
    <mergeCell ref="B215:B216"/>
    <mergeCell ref="B217:B218"/>
    <mergeCell ref="B219:B220"/>
    <mergeCell ref="B197:B198"/>
    <mergeCell ref="B199:B200"/>
    <mergeCell ref="B201:B202"/>
    <mergeCell ref="B203:B204"/>
    <mergeCell ref="B205:B206"/>
    <mergeCell ref="B207:B208"/>
    <mergeCell ref="B185:B186"/>
    <mergeCell ref="B187:B188"/>
    <mergeCell ref="B189:B190"/>
    <mergeCell ref="B191:B192"/>
    <mergeCell ref="B193:B194"/>
    <mergeCell ref="B195:B196"/>
    <mergeCell ref="B173:B174"/>
    <mergeCell ref="B175:B176"/>
    <mergeCell ref="B177:B178"/>
    <mergeCell ref="B179:B180"/>
    <mergeCell ref="B181:B182"/>
    <mergeCell ref="B183:B184"/>
    <mergeCell ref="B161:B162"/>
    <mergeCell ref="B163:B164"/>
    <mergeCell ref="B165:B166"/>
    <mergeCell ref="B167:B168"/>
    <mergeCell ref="B169:B170"/>
    <mergeCell ref="B171:B172"/>
    <mergeCell ref="B149:B150"/>
    <mergeCell ref="B151:B152"/>
    <mergeCell ref="B153:B154"/>
    <mergeCell ref="B155:B156"/>
    <mergeCell ref="B157:B158"/>
    <mergeCell ref="B159:B160"/>
    <mergeCell ref="B137:B138"/>
    <mergeCell ref="B139:B140"/>
    <mergeCell ref="B141:B142"/>
    <mergeCell ref="B143:B144"/>
    <mergeCell ref="B145:B146"/>
    <mergeCell ref="B147:B148"/>
    <mergeCell ref="B125:B126"/>
    <mergeCell ref="B127:B128"/>
    <mergeCell ref="B129:B130"/>
    <mergeCell ref="B131:B132"/>
    <mergeCell ref="B133:B134"/>
    <mergeCell ref="B135:B136"/>
    <mergeCell ref="B113:B114"/>
    <mergeCell ref="B115:B116"/>
    <mergeCell ref="B117:B118"/>
    <mergeCell ref="B119:B120"/>
    <mergeCell ref="B121:B122"/>
    <mergeCell ref="B123:B124"/>
    <mergeCell ref="B101:B102"/>
    <mergeCell ref="B103:B104"/>
    <mergeCell ref="B105:B106"/>
    <mergeCell ref="B107:B108"/>
    <mergeCell ref="B109:B110"/>
    <mergeCell ref="B111:B112"/>
    <mergeCell ref="B89:B90"/>
    <mergeCell ref="B91:B92"/>
    <mergeCell ref="B93:B94"/>
    <mergeCell ref="B95:B96"/>
    <mergeCell ref="B97:B98"/>
    <mergeCell ref="B99:B100"/>
    <mergeCell ref="B77:B78"/>
    <mergeCell ref="B79:B80"/>
    <mergeCell ref="B81:B82"/>
    <mergeCell ref="B83:B84"/>
    <mergeCell ref="B85:B86"/>
    <mergeCell ref="B87:B88"/>
    <mergeCell ref="B65:B66"/>
    <mergeCell ref="B67:B68"/>
    <mergeCell ref="B69:B70"/>
    <mergeCell ref="B71:B72"/>
    <mergeCell ref="B73:B74"/>
    <mergeCell ref="B75:B76"/>
    <mergeCell ref="B53:B54"/>
    <mergeCell ref="B55:B56"/>
    <mergeCell ref="B57:B58"/>
    <mergeCell ref="B59:B60"/>
    <mergeCell ref="B61:B62"/>
    <mergeCell ref="B63:B64"/>
    <mergeCell ref="B41:B42"/>
    <mergeCell ref="B43:B44"/>
    <mergeCell ref="B45:B46"/>
    <mergeCell ref="B47:B48"/>
    <mergeCell ref="B49:B50"/>
    <mergeCell ref="B51:B52"/>
    <mergeCell ref="B29:B30"/>
    <mergeCell ref="B31:B32"/>
    <mergeCell ref="B33:B34"/>
    <mergeCell ref="B35:B36"/>
    <mergeCell ref="B37:B38"/>
    <mergeCell ref="B39:B40"/>
    <mergeCell ref="B19:B20"/>
    <mergeCell ref="B21:B22"/>
    <mergeCell ref="B23:B24"/>
    <mergeCell ref="B25:B26"/>
    <mergeCell ref="B27:B28"/>
    <mergeCell ref="AH9:AJ9"/>
    <mergeCell ref="AK9:AK10"/>
    <mergeCell ref="AL9:AL10"/>
    <mergeCell ref="B11:B12"/>
    <mergeCell ref="B13:B14"/>
    <mergeCell ref="B15:B16"/>
    <mergeCell ref="Z9:Z10"/>
    <mergeCell ref="AA9:AC9"/>
    <mergeCell ref="AD9:AD10"/>
    <mergeCell ref="AE9:AE10"/>
    <mergeCell ref="AF9:AF10"/>
    <mergeCell ref="AG9:AG10"/>
    <mergeCell ref="R9:R10"/>
    <mergeCell ref="S9:S10"/>
    <mergeCell ref="T9:V9"/>
    <mergeCell ref="W9:W10"/>
    <mergeCell ref="X9:X10"/>
    <mergeCell ref="Y9:Y10"/>
    <mergeCell ref="R7:X7"/>
    <mergeCell ref="Y7:AE7"/>
    <mergeCell ref="AF7:AL7"/>
    <mergeCell ref="D8:J8"/>
    <mergeCell ref="K8:Q8"/>
    <mergeCell ref="R8:X8"/>
    <mergeCell ref="Y8:AE8"/>
    <mergeCell ref="AF8:AL8"/>
    <mergeCell ref="B17:B18"/>
    <mergeCell ref="I1:J2"/>
    <mergeCell ref="D5:J5"/>
    <mergeCell ref="A7:A10"/>
    <mergeCell ref="B7:C10"/>
    <mergeCell ref="D7:J7"/>
    <mergeCell ref="K7:Q7"/>
    <mergeCell ref="D9:D10"/>
    <mergeCell ref="E9:E10"/>
    <mergeCell ref="F9:H9"/>
    <mergeCell ref="I9:I10"/>
    <mergeCell ref="J9:J10"/>
    <mergeCell ref="K9:K10"/>
    <mergeCell ref="L9:L10"/>
    <mergeCell ref="M9:O9"/>
    <mergeCell ref="P9:P10"/>
    <mergeCell ref="Q9:Q10"/>
  </mergeCells>
  <pageMargins left="0.6692913385826772" right="0.15748031496062992" top="0.70866141732283472" bottom="0.35433070866141736" header="0.39370078740157483" footer="0.31496062992125984"/>
  <pageSetup paperSize="9" scale="68" orientation="portrait" r:id="rId1"/>
  <headerFooter differentFirst="1" alignWithMargins="0">
    <oddHeader>&amp;C&amp;P</oddHeader>
  </headerFooter>
  <rowBreaks count="3" manualBreakCount="3">
    <brk id="60" min="1" max="37" man="1"/>
    <brk id="114" min="1" max="37" man="1"/>
    <brk id="170" min="1" max="37" man="1"/>
  </rowBreaks>
  <colBreaks count="1" manualBreakCount="1">
    <brk id="10" max="26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1"/>
  <sheetViews>
    <sheetView zoomScaleNormal="100" zoomScaleSheetLayoutView="85" workbookViewId="0">
      <pane xSplit="2" ySplit="8" topLeftCell="G27" activePane="bottomRight" state="frozen"/>
      <selection pane="topRight" activeCell="C1" sqref="C1"/>
      <selection pane="bottomLeft" activeCell="A8" sqref="A8"/>
      <selection pane="bottomRight" activeCell="N2" sqref="N2"/>
    </sheetView>
  </sheetViews>
  <sheetFormatPr defaultColWidth="9.109375" defaultRowHeight="15.6" x14ac:dyDescent="0.3"/>
  <cols>
    <col min="1" max="1" width="5.44140625" style="41" customWidth="1"/>
    <col min="2" max="2" width="41.44140625" style="41" customWidth="1"/>
    <col min="3" max="3" width="16" style="41" customWidth="1"/>
    <col min="4" max="4" width="15" style="42" customWidth="1"/>
    <col min="5" max="5" width="14" style="42" customWidth="1"/>
    <col min="6" max="6" width="19" style="41" customWidth="1"/>
    <col min="7" max="7" width="15.33203125" style="41" customWidth="1"/>
    <col min="8" max="8" width="19.5546875" style="41" customWidth="1"/>
    <col min="9" max="9" width="13.88671875" style="41" customWidth="1"/>
    <col min="10" max="10" width="18.44140625" style="41" customWidth="1"/>
    <col min="11" max="11" width="16" style="41" customWidth="1"/>
    <col min="12" max="12" width="18.5546875" style="41" customWidth="1"/>
    <col min="13" max="13" width="14.44140625" style="41" customWidth="1"/>
    <col min="14" max="14" width="17.88671875" style="41" customWidth="1"/>
    <col min="15" max="15" width="9.109375" style="41"/>
    <col min="16" max="16" width="10.88671875" style="41" customWidth="1"/>
    <col min="17" max="16384" width="9.109375" style="41"/>
  </cols>
  <sheetData>
    <row r="1" spans="1:16" ht="64.5" customHeight="1" x14ac:dyDescent="0.3">
      <c r="M1" s="109" t="s">
        <v>295</v>
      </c>
      <c r="N1" s="109"/>
    </row>
    <row r="2" spans="1:16" ht="26.4" customHeight="1" x14ac:dyDescent="0.3">
      <c r="M2" s="43"/>
      <c r="N2" s="43" t="s">
        <v>296</v>
      </c>
    </row>
    <row r="3" spans="1:16" s="44" customFormat="1" ht="38.25" customHeight="1" x14ac:dyDescent="0.3">
      <c r="B3" s="110" t="s">
        <v>228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</row>
    <row r="4" spans="1:16" s="44" customFormat="1" x14ac:dyDescent="0.3">
      <c r="B4" s="110" t="s">
        <v>229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45"/>
    </row>
    <row r="5" spans="1:16" x14ac:dyDescent="0.3">
      <c r="H5" s="43"/>
      <c r="N5" s="46" t="s">
        <v>18</v>
      </c>
    </row>
    <row r="6" spans="1:16" s="42" customFormat="1" ht="35.25" customHeight="1" x14ac:dyDescent="0.3">
      <c r="A6" s="111" t="s">
        <v>230</v>
      </c>
      <c r="B6" s="113" t="s">
        <v>231</v>
      </c>
      <c r="C6" s="114" t="s">
        <v>232</v>
      </c>
      <c r="D6" s="114" t="s">
        <v>233</v>
      </c>
      <c r="E6" s="108" t="s">
        <v>234</v>
      </c>
      <c r="F6" s="108"/>
      <c r="G6" s="108" t="s">
        <v>235</v>
      </c>
      <c r="H6" s="108"/>
      <c r="I6" s="108" t="s">
        <v>236</v>
      </c>
      <c r="J6" s="108"/>
      <c r="K6" s="108" t="s">
        <v>237</v>
      </c>
      <c r="L6" s="108"/>
      <c r="M6" s="108" t="s">
        <v>238</v>
      </c>
      <c r="N6" s="108"/>
    </row>
    <row r="7" spans="1:16" s="48" customFormat="1" ht="68.25" customHeight="1" x14ac:dyDescent="0.3">
      <c r="A7" s="112"/>
      <c r="B7" s="113"/>
      <c r="C7" s="114"/>
      <c r="D7" s="114"/>
      <c r="E7" s="47" t="s">
        <v>239</v>
      </c>
      <c r="F7" s="47" t="s">
        <v>240</v>
      </c>
      <c r="G7" s="47" t="s">
        <v>239</v>
      </c>
      <c r="H7" s="47" t="s">
        <v>240</v>
      </c>
      <c r="I7" s="47" t="s">
        <v>239</v>
      </c>
      <c r="J7" s="47" t="s">
        <v>240</v>
      </c>
      <c r="K7" s="47" t="s">
        <v>239</v>
      </c>
      <c r="L7" s="47" t="s">
        <v>240</v>
      </c>
      <c r="M7" s="47" t="s">
        <v>239</v>
      </c>
      <c r="N7" s="47" t="s">
        <v>240</v>
      </c>
    </row>
    <row r="8" spans="1:16" s="51" customFormat="1" ht="21" hidden="1" customHeight="1" x14ac:dyDescent="0.3">
      <c r="A8" s="49"/>
      <c r="B8" s="47">
        <v>1</v>
      </c>
      <c r="C8" s="50">
        <v>3</v>
      </c>
      <c r="D8" s="47">
        <v>5</v>
      </c>
      <c r="E8" s="47"/>
      <c r="F8" s="49"/>
      <c r="G8" s="49"/>
      <c r="H8" s="49"/>
      <c r="I8" s="49"/>
      <c r="J8" s="49"/>
      <c r="K8" s="49"/>
      <c r="L8" s="49"/>
      <c r="M8" s="49"/>
      <c r="N8" s="49"/>
    </row>
    <row r="9" spans="1:16" ht="31.2" x14ac:dyDescent="0.3">
      <c r="A9" s="52">
        <v>1</v>
      </c>
      <c r="B9" s="53" t="s">
        <v>241</v>
      </c>
      <c r="C9" s="54">
        <v>2292.2759999999998</v>
      </c>
      <c r="D9" s="55">
        <v>0.57642000000000004</v>
      </c>
      <c r="E9" s="56">
        <v>65674</v>
      </c>
      <c r="F9" s="57">
        <v>7231329.8399999999</v>
      </c>
      <c r="G9" s="58">
        <v>34628</v>
      </c>
      <c r="H9" s="57">
        <v>3812870.99</v>
      </c>
      <c r="I9" s="58">
        <v>1424</v>
      </c>
      <c r="J9" s="57">
        <v>156795.9</v>
      </c>
      <c r="K9" s="58">
        <v>22403</v>
      </c>
      <c r="L9" s="57">
        <v>2466782.63</v>
      </c>
      <c r="M9" s="58">
        <v>7219</v>
      </c>
      <c r="N9" s="57">
        <v>794880.32</v>
      </c>
      <c r="P9" s="59"/>
    </row>
    <row r="10" spans="1:16" ht="21.75" customHeight="1" x14ac:dyDescent="0.3">
      <c r="A10" s="38">
        <f>A9+1</f>
        <v>2</v>
      </c>
      <c r="B10" s="60" t="s">
        <v>242</v>
      </c>
      <c r="C10" s="54">
        <v>2292.2759999999998</v>
      </c>
      <c r="D10" s="55">
        <v>0.54035999999999995</v>
      </c>
      <c r="E10" s="56">
        <v>37818</v>
      </c>
      <c r="F10" s="57">
        <v>3903618.89</v>
      </c>
      <c r="G10" s="58">
        <v>23576</v>
      </c>
      <c r="H10" s="57">
        <v>2433542.73</v>
      </c>
      <c r="I10" s="58">
        <v>702</v>
      </c>
      <c r="J10" s="57">
        <v>72461.27</v>
      </c>
      <c r="K10" s="58">
        <v>10517</v>
      </c>
      <c r="L10" s="57">
        <v>1085577.24</v>
      </c>
      <c r="M10" s="58">
        <v>3023</v>
      </c>
      <c r="N10" s="57">
        <v>312037.65000000002</v>
      </c>
      <c r="P10" s="59"/>
    </row>
    <row r="11" spans="1:16" ht="33.75" customHeight="1" x14ac:dyDescent="0.3">
      <c r="A11" s="38">
        <f t="shared" ref="A11:A57" si="0">A10+1</f>
        <v>3</v>
      </c>
      <c r="B11" s="60" t="s">
        <v>243</v>
      </c>
      <c r="C11" s="54">
        <v>2292.2759999999998</v>
      </c>
      <c r="D11" s="55">
        <v>0.58444000000000007</v>
      </c>
      <c r="E11" s="61">
        <v>54013</v>
      </c>
      <c r="F11" s="57">
        <v>6030091.3700000001</v>
      </c>
      <c r="G11" s="62">
        <v>34859</v>
      </c>
      <c r="H11" s="57">
        <v>3891710.43</v>
      </c>
      <c r="I11" s="62">
        <v>831</v>
      </c>
      <c r="J11" s="57">
        <v>92774.07</v>
      </c>
      <c r="K11" s="62">
        <v>14354</v>
      </c>
      <c r="L11" s="57">
        <v>1602501.83</v>
      </c>
      <c r="M11" s="62">
        <v>3969</v>
      </c>
      <c r="N11" s="57">
        <v>443105.04</v>
      </c>
      <c r="P11" s="59"/>
    </row>
    <row r="12" spans="1:16" x14ac:dyDescent="0.3">
      <c r="A12" s="38">
        <f t="shared" si="0"/>
        <v>4</v>
      </c>
      <c r="B12" s="60" t="s">
        <v>244</v>
      </c>
      <c r="C12" s="54">
        <v>2292.2759999999998</v>
      </c>
      <c r="D12" s="55">
        <v>1.38618</v>
      </c>
      <c r="E12" s="61">
        <v>27972</v>
      </c>
      <c r="F12" s="57">
        <v>7406769.1600000001</v>
      </c>
      <c r="G12" s="62">
        <v>15688</v>
      </c>
      <c r="H12" s="57">
        <v>4154061.01</v>
      </c>
      <c r="I12" s="62">
        <v>718</v>
      </c>
      <c r="J12" s="57">
        <v>190120.84</v>
      </c>
      <c r="K12" s="62">
        <v>6780</v>
      </c>
      <c r="L12" s="57">
        <v>1795291.54</v>
      </c>
      <c r="M12" s="62">
        <v>4786</v>
      </c>
      <c r="N12" s="57">
        <v>1267295.77</v>
      </c>
      <c r="P12" s="59"/>
    </row>
    <row r="13" spans="1:16" x14ac:dyDescent="0.3">
      <c r="A13" s="38">
        <f t="shared" si="0"/>
        <v>5</v>
      </c>
      <c r="B13" s="60" t="s">
        <v>245</v>
      </c>
      <c r="C13" s="54">
        <v>2292.2759999999998</v>
      </c>
      <c r="D13" s="55">
        <v>1.38269</v>
      </c>
      <c r="E13" s="61">
        <v>18729</v>
      </c>
      <c r="F13" s="57">
        <v>4946808.21</v>
      </c>
      <c r="G13" s="62">
        <v>13640</v>
      </c>
      <c r="H13" s="57">
        <v>3602673.07</v>
      </c>
      <c r="I13" s="62">
        <v>310</v>
      </c>
      <c r="J13" s="57">
        <v>81878.929999999993</v>
      </c>
      <c r="K13" s="62">
        <v>3660</v>
      </c>
      <c r="L13" s="57">
        <v>966699.67</v>
      </c>
      <c r="M13" s="62">
        <v>1119</v>
      </c>
      <c r="N13" s="57">
        <v>295556.53999999998</v>
      </c>
      <c r="P13" s="59"/>
    </row>
    <row r="14" spans="1:16" x14ac:dyDescent="0.3">
      <c r="A14" s="38">
        <f t="shared" si="0"/>
        <v>6</v>
      </c>
      <c r="B14" s="60" t="s">
        <v>246</v>
      </c>
      <c r="C14" s="54">
        <v>2292.2759999999998</v>
      </c>
      <c r="D14" s="55">
        <v>1.00125</v>
      </c>
      <c r="E14" s="61">
        <v>89758</v>
      </c>
      <c r="F14" s="57">
        <v>17167274.729999997</v>
      </c>
      <c r="G14" s="62">
        <v>46220</v>
      </c>
      <c r="H14" s="57">
        <v>8840119.4100000001</v>
      </c>
      <c r="I14" s="62">
        <v>2076</v>
      </c>
      <c r="J14" s="57">
        <v>397059.45</v>
      </c>
      <c r="K14" s="62">
        <v>15942</v>
      </c>
      <c r="L14" s="57">
        <v>3049095.28</v>
      </c>
      <c r="M14" s="62">
        <v>25520</v>
      </c>
      <c r="N14" s="57">
        <v>4881000.59</v>
      </c>
      <c r="P14" s="59"/>
    </row>
    <row r="15" spans="1:16" x14ac:dyDescent="0.3">
      <c r="A15" s="38">
        <f t="shared" si="0"/>
        <v>7</v>
      </c>
      <c r="B15" s="60" t="s">
        <v>247</v>
      </c>
      <c r="C15" s="54">
        <v>2292.2759999999998</v>
      </c>
      <c r="D15" s="55">
        <v>1.1843700000000001</v>
      </c>
      <c r="E15" s="61">
        <v>22921</v>
      </c>
      <c r="F15" s="57">
        <v>5185690.83</v>
      </c>
      <c r="G15" s="62">
        <v>14839</v>
      </c>
      <c r="H15" s="57">
        <v>3357203.71</v>
      </c>
      <c r="I15" s="62">
        <v>398</v>
      </c>
      <c r="J15" s="57">
        <v>90044.28</v>
      </c>
      <c r="K15" s="62">
        <v>3175</v>
      </c>
      <c r="L15" s="57">
        <v>718318.07</v>
      </c>
      <c r="M15" s="62">
        <v>4509</v>
      </c>
      <c r="N15" s="57">
        <v>1020124.77</v>
      </c>
      <c r="P15" s="59"/>
    </row>
    <row r="16" spans="1:16" x14ac:dyDescent="0.3">
      <c r="A16" s="38">
        <f t="shared" si="0"/>
        <v>8</v>
      </c>
      <c r="B16" s="60" t="s">
        <v>248</v>
      </c>
      <c r="C16" s="54">
        <v>2292.2759999999998</v>
      </c>
      <c r="D16" s="55">
        <v>0.63307999999999998</v>
      </c>
      <c r="E16" s="61">
        <v>45130</v>
      </c>
      <c r="F16" s="57">
        <v>5457699.1100000003</v>
      </c>
      <c r="G16" s="62">
        <v>30223</v>
      </c>
      <c r="H16" s="57">
        <v>3654953.25</v>
      </c>
      <c r="I16" s="62">
        <v>851</v>
      </c>
      <c r="J16" s="57">
        <v>102913.85</v>
      </c>
      <c r="K16" s="62">
        <v>9283</v>
      </c>
      <c r="L16" s="57">
        <v>1122619.56</v>
      </c>
      <c r="M16" s="62">
        <v>4773</v>
      </c>
      <c r="N16" s="57">
        <v>577212.44999999995</v>
      </c>
      <c r="P16" s="59"/>
    </row>
    <row r="17" spans="1:16" ht="33.75" customHeight="1" x14ac:dyDescent="0.3">
      <c r="A17" s="38">
        <f t="shared" si="0"/>
        <v>9</v>
      </c>
      <c r="B17" s="60" t="s">
        <v>249</v>
      </c>
      <c r="C17" s="54">
        <v>2292.2759999999998</v>
      </c>
      <c r="D17" s="55">
        <v>2.3508414999999996</v>
      </c>
      <c r="E17" s="61">
        <v>16708</v>
      </c>
      <c r="F17" s="57">
        <v>7502974.6100000013</v>
      </c>
      <c r="G17" s="62">
        <v>9704</v>
      </c>
      <c r="H17" s="57">
        <v>4357724.78</v>
      </c>
      <c r="I17" s="62">
        <v>468</v>
      </c>
      <c r="J17" s="57">
        <v>210162.32</v>
      </c>
      <c r="K17" s="62">
        <v>4751</v>
      </c>
      <c r="L17" s="57">
        <v>2133506.85</v>
      </c>
      <c r="M17" s="62">
        <v>1785</v>
      </c>
      <c r="N17" s="57">
        <v>801580.66</v>
      </c>
      <c r="P17" s="59"/>
    </row>
    <row r="18" spans="1:16" ht="31.2" x14ac:dyDescent="0.3">
      <c r="A18" s="38">
        <f t="shared" si="0"/>
        <v>10</v>
      </c>
      <c r="B18" s="60" t="s">
        <v>250</v>
      </c>
      <c r="C18" s="54">
        <v>2292.2759999999998</v>
      </c>
      <c r="D18" s="55">
        <v>2.3974279999999997</v>
      </c>
      <c r="E18" s="61">
        <v>16542</v>
      </c>
      <c r="F18" s="57">
        <v>7575638.6499999994</v>
      </c>
      <c r="G18" s="62">
        <v>12963</v>
      </c>
      <c r="H18" s="57">
        <v>5936585.8899999997</v>
      </c>
      <c r="I18" s="62">
        <v>234</v>
      </c>
      <c r="J18" s="57">
        <v>107163.55</v>
      </c>
      <c r="K18" s="62">
        <v>1925</v>
      </c>
      <c r="L18" s="57">
        <v>881580.49</v>
      </c>
      <c r="M18" s="62">
        <v>1420</v>
      </c>
      <c r="N18" s="57">
        <v>650308.72</v>
      </c>
      <c r="P18" s="59"/>
    </row>
    <row r="19" spans="1:16" ht="30" customHeight="1" x14ac:dyDescent="0.3">
      <c r="A19" s="38">
        <f t="shared" si="0"/>
        <v>11</v>
      </c>
      <c r="B19" s="60" t="s">
        <v>251</v>
      </c>
      <c r="C19" s="54">
        <v>2292.2759999999998</v>
      </c>
      <c r="D19" s="55">
        <v>1.8574400000000002</v>
      </c>
      <c r="E19" s="61">
        <v>16241</v>
      </c>
      <c r="F19" s="57">
        <v>5762530.2999999998</v>
      </c>
      <c r="G19" s="62">
        <v>11097</v>
      </c>
      <c r="H19" s="57">
        <v>3937368.31</v>
      </c>
      <c r="I19" s="62">
        <v>447</v>
      </c>
      <c r="J19" s="57">
        <v>158601.75</v>
      </c>
      <c r="K19" s="62">
        <v>2605</v>
      </c>
      <c r="L19" s="57">
        <v>924289.85</v>
      </c>
      <c r="M19" s="62">
        <v>2092</v>
      </c>
      <c r="N19" s="57">
        <v>742270.39</v>
      </c>
      <c r="P19" s="59"/>
    </row>
    <row r="20" spans="1:16" ht="30" customHeight="1" x14ac:dyDescent="0.3">
      <c r="A20" s="38">
        <f t="shared" si="0"/>
        <v>12</v>
      </c>
      <c r="B20" s="60" t="s">
        <v>252</v>
      </c>
      <c r="C20" s="54">
        <v>2292.2759999999998</v>
      </c>
      <c r="D20" s="55">
        <v>2.1652199999999997</v>
      </c>
      <c r="E20" s="61">
        <v>14445</v>
      </c>
      <c r="F20" s="57">
        <v>5974550.5099999998</v>
      </c>
      <c r="G20" s="62">
        <v>9928</v>
      </c>
      <c r="H20" s="57">
        <v>4106288.51</v>
      </c>
      <c r="I20" s="62">
        <v>242</v>
      </c>
      <c r="J20" s="57">
        <v>100092.85</v>
      </c>
      <c r="K20" s="62">
        <v>2977</v>
      </c>
      <c r="L20" s="57">
        <v>1231307.5</v>
      </c>
      <c r="M20" s="62">
        <v>1298</v>
      </c>
      <c r="N20" s="57">
        <v>536861.65</v>
      </c>
      <c r="P20" s="59"/>
    </row>
    <row r="21" spans="1:16" ht="30" customHeight="1" x14ac:dyDescent="0.3">
      <c r="A21" s="38">
        <f t="shared" si="0"/>
        <v>13</v>
      </c>
      <c r="B21" s="60" t="s">
        <v>253</v>
      </c>
      <c r="C21" s="54">
        <v>2292.2759999999998</v>
      </c>
      <c r="D21" s="55">
        <v>0.74</v>
      </c>
      <c r="E21" s="61">
        <v>59070</v>
      </c>
      <c r="F21" s="57">
        <v>5477573.21</v>
      </c>
      <c r="G21" s="62">
        <v>38551</v>
      </c>
      <c r="H21" s="57">
        <v>3574842.14</v>
      </c>
      <c r="I21" s="62">
        <v>889</v>
      </c>
      <c r="J21" s="57">
        <v>82437.149999999994</v>
      </c>
      <c r="K21" s="62">
        <v>13615</v>
      </c>
      <c r="L21" s="57">
        <v>1262521.74</v>
      </c>
      <c r="M21" s="62">
        <v>6015</v>
      </c>
      <c r="N21" s="57">
        <v>557772.18000000005</v>
      </c>
      <c r="P21" s="59"/>
    </row>
    <row r="22" spans="1:16" ht="31.2" x14ac:dyDescent="0.3">
      <c r="A22" s="38">
        <f t="shared" si="0"/>
        <v>14</v>
      </c>
      <c r="B22" s="60" t="s">
        <v>254</v>
      </c>
      <c r="C22" s="54">
        <v>2292.2759999999998</v>
      </c>
      <c r="D22" s="55">
        <v>2.0499999999999998</v>
      </c>
      <c r="E22" s="61">
        <v>8647</v>
      </c>
      <c r="F22" s="57">
        <v>3386140.5500000003</v>
      </c>
      <c r="G22" s="62">
        <v>6150</v>
      </c>
      <c r="H22" s="57">
        <v>2408322.4700000002</v>
      </c>
      <c r="I22" s="62">
        <v>161</v>
      </c>
      <c r="J22" s="57">
        <v>63047.14</v>
      </c>
      <c r="K22" s="62">
        <v>1715</v>
      </c>
      <c r="L22" s="57">
        <v>671589.11</v>
      </c>
      <c r="M22" s="62">
        <v>621</v>
      </c>
      <c r="N22" s="57">
        <v>243181.83</v>
      </c>
      <c r="P22" s="59"/>
    </row>
    <row r="23" spans="1:16" ht="31.2" x14ac:dyDescent="0.3">
      <c r="A23" s="38">
        <f t="shared" si="0"/>
        <v>15</v>
      </c>
      <c r="B23" s="60" t="s">
        <v>255</v>
      </c>
      <c r="C23" s="54">
        <v>2292.2759999999998</v>
      </c>
      <c r="D23" s="55">
        <v>2.0499999999999998</v>
      </c>
      <c r="E23" s="61">
        <v>23542</v>
      </c>
      <c r="F23" s="57">
        <v>9218980.1099999994</v>
      </c>
      <c r="G23" s="62">
        <v>13384</v>
      </c>
      <c r="H23" s="57">
        <v>5241136.26</v>
      </c>
      <c r="I23" s="62">
        <v>453</v>
      </c>
      <c r="J23" s="57">
        <v>177393.51</v>
      </c>
      <c r="K23" s="62">
        <v>2491</v>
      </c>
      <c r="L23" s="57">
        <v>975468.5</v>
      </c>
      <c r="M23" s="62">
        <v>7214</v>
      </c>
      <c r="N23" s="57">
        <v>2824981.84</v>
      </c>
      <c r="P23" s="59"/>
    </row>
    <row r="24" spans="1:16" x14ac:dyDescent="0.3">
      <c r="A24" s="38">
        <f t="shared" si="0"/>
        <v>16</v>
      </c>
      <c r="B24" s="60" t="s">
        <v>256</v>
      </c>
      <c r="C24" s="54">
        <v>2292.2759999999998</v>
      </c>
      <c r="D24" s="55">
        <v>0.81</v>
      </c>
      <c r="E24" s="61">
        <v>3801</v>
      </c>
      <c r="F24" s="57">
        <v>588123.52</v>
      </c>
      <c r="G24" s="62">
        <v>2308</v>
      </c>
      <c r="H24" s="57">
        <v>357113.68</v>
      </c>
      <c r="I24" s="62">
        <v>74</v>
      </c>
      <c r="J24" s="57">
        <v>11449.92</v>
      </c>
      <c r="K24" s="62">
        <v>938</v>
      </c>
      <c r="L24" s="57">
        <v>145135.45000000001</v>
      </c>
      <c r="M24" s="62">
        <v>481</v>
      </c>
      <c r="N24" s="57">
        <v>74424.47</v>
      </c>
      <c r="P24" s="59"/>
    </row>
    <row r="25" spans="1:16" ht="31.2" x14ac:dyDescent="0.3">
      <c r="A25" s="38">
        <f t="shared" si="0"/>
        <v>17</v>
      </c>
      <c r="B25" s="60" t="s">
        <v>257</v>
      </c>
      <c r="C25" s="54">
        <v>2292.2759999999998</v>
      </c>
      <c r="D25" s="55">
        <v>0.63749999999999996</v>
      </c>
      <c r="E25" s="61">
        <v>4796</v>
      </c>
      <c r="F25" s="57">
        <v>348673.82999999996</v>
      </c>
      <c r="G25" s="62">
        <v>2538</v>
      </c>
      <c r="H25" s="57">
        <v>184515.05</v>
      </c>
      <c r="I25" s="62">
        <v>84</v>
      </c>
      <c r="J25" s="57">
        <v>6106.88</v>
      </c>
      <c r="K25" s="62">
        <v>1535</v>
      </c>
      <c r="L25" s="57">
        <v>111595.98</v>
      </c>
      <c r="M25" s="62">
        <v>639</v>
      </c>
      <c r="N25" s="57">
        <v>46455.92</v>
      </c>
      <c r="P25" s="59"/>
    </row>
    <row r="26" spans="1:16" ht="31.2" x14ac:dyDescent="0.3">
      <c r="A26" s="38">
        <f t="shared" si="0"/>
        <v>18</v>
      </c>
      <c r="B26" s="60" t="s">
        <v>258</v>
      </c>
      <c r="C26" s="54">
        <v>2292.2759999999998</v>
      </c>
      <c r="D26" s="55">
        <v>0.65</v>
      </c>
      <c r="E26" s="61">
        <v>2068</v>
      </c>
      <c r="F26" s="57">
        <v>403647.32999999996</v>
      </c>
      <c r="G26" s="62">
        <v>1036</v>
      </c>
      <c r="H26" s="57">
        <v>202214.04</v>
      </c>
      <c r="I26" s="62">
        <v>37</v>
      </c>
      <c r="J26" s="57">
        <v>7221.93</v>
      </c>
      <c r="K26" s="62">
        <v>562</v>
      </c>
      <c r="L26" s="57">
        <v>109695.26</v>
      </c>
      <c r="M26" s="62">
        <v>433</v>
      </c>
      <c r="N26" s="57">
        <v>84516.1</v>
      </c>
      <c r="P26" s="59"/>
    </row>
    <row r="27" spans="1:16" ht="24.75" customHeight="1" x14ac:dyDescent="0.3">
      <c r="A27" s="38">
        <f t="shared" si="0"/>
        <v>19</v>
      </c>
      <c r="B27" s="60" t="s">
        <v>259</v>
      </c>
      <c r="C27" s="54">
        <v>2292.2759999999998</v>
      </c>
      <c r="D27" s="55">
        <v>0.71</v>
      </c>
      <c r="E27" s="61">
        <v>3676</v>
      </c>
      <c r="F27" s="57">
        <v>498562.39</v>
      </c>
      <c r="G27" s="62">
        <v>1162</v>
      </c>
      <c r="H27" s="57">
        <v>157597.79999999999</v>
      </c>
      <c r="I27" s="62">
        <v>38</v>
      </c>
      <c r="J27" s="57">
        <v>5153.8</v>
      </c>
      <c r="K27" s="62">
        <v>2310</v>
      </c>
      <c r="L27" s="57">
        <v>313296.82</v>
      </c>
      <c r="M27" s="62">
        <v>166</v>
      </c>
      <c r="N27" s="57">
        <v>22513.97</v>
      </c>
      <c r="P27" s="59"/>
    </row>
    <row r="28" spans="1:16" ht="31.2" x14ac:dyDescent="0.3">
      <c r="A28" s="74">
        <f t="shared" si="0"/>
        <v>20</v>
      </c>
      <c r="B28" s="75" t="s">
        <v>260</v>
      </c>
      <c r="C28" s="76">
        <v>2292.2759999999998</v>
      </c>
      <c r="D28" s="77">
        <v>0.74072000000000005</v>
      </c>
      <c r="E28" s="78">
        <v>27993</v>
      </c>
      <c r="F28" s="79">
        <v>3960857.1199999996</v>
      </c>
      <c r="G28" s="80">
        <v>14955</v>
      </c>
      <c r="H28" s="79">
        <v>2116051.09</v>
      </c>
      <c r="I28" s="80">
        <v>366</v>
      </c>
      <c r="J28" s="79">
        <v>51787.01</v>
      </c>
      <c r="K28" s="80">
        <v>10490</v>
      </c>
      <c r="L28" s="79">
        <v>1484277.9</v>
      </c>
      <c r="M28" s="80">
        <v>2182</v>
      </c>
      <c r="N28" s="79">
        <v>308741.12</v>
      </c>
      <c r="P28" s="59"/>
    </row>
    <row r="29" spans="1:16" ht="20.25" customHeight="1" x14ac:dyDescent="0.3">
      <c r="A29" s="38">
        <f t="shared" si="0"/>
        <v>21</v>
      </c>
      <c r="B29" s="60" t="s">
        <v>261</v>
      </c>
      <c r="C29" s="54">
        <v>2292.2759999999998</v>
      </c>
      <c r="D29" s="55">
        <v>0.74</v>
      </c>
      <c r="E29" s="61">
        <v>2187</v>
      </c>
      <c r="F29" s="57">
        <v>309147.80000000005</v>
      </c>
      <c r="G29" s="62">
        <v>1499</v>
      </c>
      <c r="H29" s="57">
        <v>211894.17</v>
      </c>
      <c r="I29" s="62">
        <v>10</v>
      </c>
      <c r="J29" s="57">
        <v>1413.57</v>
      </c>
      <c r="K29" s="62">
        <v>645</v>
      </c>
      <c r="L29" s="57">
        <v>91175.28</v>
      </c>
      <c r="M29" s="62">
        <v>33</v>
      </c>
      <c r="N29" s="57">
        <v>4664.78</v>
      </c>
      <c r="P29" s="59"/>
    </row>
    <row r="30" spans="1:16" ht="31.2" x14ac:dyDescent="0.3">
      <c r="A30" s="38">
        <f t="shared" si="0"/>
        <v>22</v>
      </c>
      <c r="B30" s="60" t="s">
        <v>262</v>
      </c>
      <c r="C30" s="54">
        <v>2292.2759999999998</v>
      </c>
      <c r="D30" s="55">
        <v>1.1130000000000002</v>
      </c>
      <c r="E30" s="61">
        <v>13408</v>
      </c>
      <c r="F30" s="57">
        <v>2850656.0999999996</v>
      </c>
      <c r="G30" s="62">
        <v>9710</v>
      </c>
      <c r="H30" s="57">
        <v>2064429.5</v>
      </c>
      <c r="I30" s="62">
        <v>590</v>
      </c>
      <c r="J30" s="57">
        <v>125439.07</v>
      </c>
      <c r="K30" s="62">
        <v>2059</v>
      </c>
      <c r="L30" s="57">
        <v>437761.11</v>
      </c>
      <c r="M30" s="62">
        <v>1049</v>
      </c>
      <c r="N30" s="57">
        <v>223026.42</v>
      </c>
      <c r="P30" s="59"/>
    </row>
    <row r="31" spans="1:16" ht="18.600000000000001" customHeight="1" x14ac:dyDescent="0.3">
      <c r="A31" s="38">
        <f t="shared" si="0"/>
        <v>23</v>
      </c>
      <c r="B31" s="60" t="s">
        <v>263</v>
      </c>
      <c r="C31" s="54">
        <v>2292.2759999999998</v>
      </c>
      <c r="D31" s="55">
        <v>1.0605</v>
      </c>
      <c r="E31" s="61">
        <v>52717</v>
      </c>
      <c r="F31" s="57">
        <v>10679404.140000001</v>
      </c>
      <c r="G31" s="62">
        <v>32030</v>
      </c>
      <c r="H31" s="57">
        <v>6488633.9199999999</v>
      </c>
      <c r="I31" s="62">
        <v>4831</v>
      </c>
      <c r="J31" s="57">
        <v>978663.46</v>
      </c>
      <c r="K31" s="62">
        <v>7616</v>
      </c>
      <c r="L31" s="57">
        <v>1542848.45</v>
      </c>
      <c r="M31" s="62">
        <v>8240</v>
      </c>
      <c r="N31" s="57">
        <v>1669258.31</v>
      </c>
      <c r="P31" s="59"/>
    </row>
    <row r="32" spans="1:16" ht="21.6" customHeight="1" x14ac:dyDescent="0.3">
      <c r="A32" s="38">
        <f t="shared" si="0"/>
        <v>24</v>
      </c>
      <c r="B32" s="60" t="s">
        <v>264</v>
      </c>
      <c r="C32" s="54">
        <v>2292.2759999999998</v>
      </c>
      <c r="D32" s="55">
        <v>1.05</v>
      </c>
      <c r="E32" s="61">
        <v>17556</v>
      </c>
      <c r="F32" s="57">
        <v>3845237.52</v>
      </c>
      <c r="G32" s="62">
        <v>11276</v>
      </c>
      <c r="H32" s="57">
        <v>2469748.13</v>
      </c>
      <c r="I32" s="62">
        <v>8</v>
      </c>
      <c r="J32" s="57">
        <v>1752.22</v>
      </c>
      <c r="K32" s="62">
        <v>6157</v>
      </c>
      <c r="L32" s="57">
        <v>1348549.07</v>
      </c>
      <c r="M32" s="62">
        <v>115</v>
      </c>
      <c r="N32" s="57">
        <v>25188.1</v>
      </c>
      <c r="P32" s="59"/>
    </row>
    <row r="33" spans="1:16" ht="21" customHeight="1" x14ac:dyDescent="0.3">
      <c r="A33" s="38">
        <f>A32+1</f>
        <v>25</v>
      </c>
      <c r="B33" s="60" t="s">
        <v>143</v>
      </c>
      <c r="C33" s="54">
        <v>2292.2759999999998</v>
      </c>
      <c r="D33" s="55">
        <v>1.1844999999999999</v>
      </c>
      <c r="E33" s="61">
        <v>20777</v>
      </c>
      <c r="F33" s="54">
        <v>5580258.0799999991</v>
      </c>
      <c r="G33" s="62">
        <v>19980</v>
      </c>
      <c r="H33" s="57">
        <v>5366200.92</v>
      </c>
      <c r="I33" s="62">
        <v>15</v>
      </c>
      <c r="J33" s="57">
        <v>4028.68</v>
      </c>
      <c r="K33" s="62">
        <v>571</v>
      </c>
      <c r="L33" s="57">
        <v>153358.39000000001</v>
      </c>
      <c r="M33" s="62">
        <v>211</v>
      </c>
      <c r="N33" s="57">
        <v>56670.09</v>
      </c>
      <c r="P33" s="59"/>
    </row>
    <row r="34" spans="1:16" ht="31.2" x14ac:dyDescent="0.3">
      <c r="A34" s="38">
        <f t="shared" si="0"/>
        <v>26</v>
      </c>
      <c r="B34" s="60" t="s">
        <v>265</v>
      </c>
      <c r="C34" s="54">
        <v>2292.2759999999998</v>
      </c>
      <c r="D34" s="55">
        <v>1.1499999999999999</v>
      </c>
      <c r="E34" s="61">
        <v>45835</v>
      </c>
      <c r="F34" s="54">
        <v>10068870.09</v>
      </c>
      <c r="G34" s="62">
        <v>37897</v>
      </c>
      <c r="H34" s="57">
        <v>8325078.4299999997</v>
      </c>
      <c r="I34" s="62">
        <v>54</v>
      </c>
      <c r="J34" s="57">
        <v>11862.53</v>
      </c>
      <c r="K34" s="62">
        <v>1411</v>
      </c>
      <c r="L34" s="57">
        <v>309963.46999999997</v>
      </c>
      <c r="M34" s="62">
        <v>6473</v>
      </c>
      <c r="N34" s="57">
        <v>1421965.66</v>
      </c>
      <c r="P34" s="59"/>
    </row>
    <row r="35" spans="1:16" x14ac:dyDescent="0.3">
      <c r="A35" s="38">
        <f t="shared" si="0"/>
        <v>27</v>
      </c>
      <c r="B35" s="60" t="s">
        <v>266</v>
      </c>
      <c r="C35" s="54">
        <v>2292.2759999999998</v>
      </c>
      <c r="D35" s="55">
        <v>1.1844999999999999</v>
      </c>
      <c r="E35" s="61">
        <v>16359</v>
      </c>
      <c r="F35" s="57">
        <v>3701497.66</v>
      </c>
      <c r="G35" s="62">
        <v>15157</v>
      </c>
      <c r="H35" s="57">
        <v>3429525.03</v>
      </c>
      <c r="I35" s="62">
        <v>29</v>
      </c>
      <c r="J35" s="57">
        <v>6561.74</v>
      </c>
      <c r="K35" s="62">
        <v>1029</v>
      </c>
      <c r="L35" s="57">
        <v>232828.48</v>
      </c>
      <c r="M35" s="62">
        <v>144</v>
      </c>
      <c r="N35" s="57">
        <v>32582.41</v>
      </c>
      <c r="P35" s="59"/>
    </row>
    <row r="36" spans="1:16" x14ac:dyDescent="0.3">
      <c r="A36" s="38">
        <f t="shared" si="0"/>
        <v>28</v>
      </c>
      <c r="B36" s="60" t="s">
        <v>267</v>
      </c>
      <c r="C36" s="54">
        <v>2750.7311999999997</v>
      </c>
      <c r="D36" s="55">
        <v>1.1200000000000001</v>
      </c>
      <c r="E36" s="61">
        <v>57423</v>
      </c>
      <c r="F36" s="57">
        <v>8874978.290000001</v>
      </c>
      <c r="G36" s="62">
        <v>38606</v>
      </c>
      <c r="H36" s="57">
        <v>5966727.8200000003</v>
      </c>
      <c r="I36" s="62">
        <v>11</v>
      </c>
      <c r="J36" s="57">
        <v>1700.1</v>
      </c>
      <c r="K36" s="62">
        <v>18641</v>
      </c>
      <c r="L36" s="57">
        <v>2881048.89</v>
      </c>
      <c r="M36" s="62">
        <v>165</v>
      </c>
      <c r="N36" s="57">
        <v>25501.48</v>
      </c>
      <c r="P36" s="59"/>
    </row>
    <row r="37" spans="1:16" x14ac:dyDescent="0.3">
      <c r="A37" s="38">
        <f t="shared" si="0"/>
        <v>29</v>
      </c>
      <c r="B37" s="60" t="s">
        <v>268</v>
      </c>
      <c r="C37" s="54">
        <v>2750.7311999999997</v>
      </c>
      <c r="D37" s="55">
        <v>0.88</v>
      </c>
      <c r="E37" s="61">
        <v>29542</v>
      </c>
      <c r="F37" s="57">
        <v>5959220.7400000002</v>
      </c>
      <c r="G37" s="62">
        <v>16224</v>
      </c>
      <c r="H37" s="57">
        <v>3272709.95</v>
      </c>
      <c r="I37" s="62">
        <v>17</v>
      </c>
      <c r="J37" s="57">
        <v>3429.24</v>
      </c>
      <c r="K37" s="62">
        <v>13181</v>
      </c>
      <c r="L37" s="57">
        <v>2658875.12</v>
      </c>
      <c r="M37" s="62">
        <v>120</v>
      </c>
      <c r="N37" s="57">
        <v>24206.43</v>
      </c>
      <c r="P37" s="59"/>
    </row>
    <row r="38" spans="1:16" x14ac:dyDescent="0.3">
      <c r="A38" s="38">
        <f t="shared" si="0"/>
        <v>30</v>
      </c>
      <c r="B38" s="60" t="s">
        <v>269</v>
      </c>
      <c r="C38" s="54">
        <v>2750.7311999999997</v>
      </c>
      <c r="D38" s="55">
        <v>0.66300000000000003</v>
      </c>
      <c r="E38" s="61">
        <v>31739</v>
      </c>
      <c r="F38" s="57">
        <v>3096768.23</v>
      </c>
      <c r="G38" s="62">
        <v>18403</v>
      </c>
      <c r="H38" s="57">
        <v>1795577.23</v>
      </c>
      <c r="I38" s="62">
        <v>9</v>
      </c>
      <c r="J38" s="57">
        <v>878.13</v>
      </c>
      <c r="K38" s="62">
        <v>13194</v>
      </c>
      <c r="L38" s="57">
        <v>1287336.0900000001</v>
      </c>
      <c r="M38" s="62">
        <v>133</v>
      </c>
      <c r="N38" s="57">
        <v>12976.78</v>
      </c>
      <c r="P38" s="59"/>
    </row>
    <row r="39" spans="1:16" x14ac:dyDescent="0.3">
      <c r="A39" s="38">
        <f t="shared" si="0"/>
        <v>31</v>
      </c>
      <c r="B39" s="60" t="s">
        <v>270</v>
      </c>
      <c r="C39" s="54">
        <v>2750.7311999999997</v>
      </c>
      <c r="D39" s="55">
        <v>0.76</v>
      </c>
      <c r="E39" s="61">
        <v>72600</v>
      </c>
      <c r="F39" s="57">
        <v>12647862.059999999</v>
      </c>
      <c r="G39" s="62">
        <v>35131</v>
      </c>
      <c r="H39" s="57">
        <v>6120276.0599999996</v>
      </c>
      <c r="I39" s="62">
        <v>37</v>
      </c>
      <c r="J39" s="57">
        <v>6445.88</v>
      </c>
      <c r="K39" s="62">
        <v>37030</v>
      </c>
      <c r="L39" s="57">
        <v>6451106.5</v>
      </c>
      <c r="M39" s="62">
        <v>402</v>
      </c>
      <c r="N39" s="57">
        <v>70033.62</v>
      </c>
      <c r="P39" s="59"/>
    </row>
    <row r="40" spans="1:16" x14ac:dyDescent="0.3">
      <c r="A40" s="38">
        <f t="shared" si="0"/>
        <v>32</v>
      </c>
      <c r="B40" s="60" t="s">
        <v>271</v>
      </c>
      <c r="C40" s="54">
        <v>2750.7311999999997</v>
      </c>
      <c r="D40" s="55">
        <v>0.99718000000000007</v>
      </c>
      <c r="E40" s="61">
        <v>18772</v>
      </c>
      <c r="F40" s="57">
        <v>4290925.88</v>
      </c>
      <c r="G40" s="62">
        <v>7963</v>
      </c>
      <c r="H40" s="57">
        <v>1820191.92</v>
      </c>
      <c r="I40" s="62">
        <v>1</v>
      </c>
      <c r="J40" s="57">
        <v>228.58</v>
      </c>
      <c r="K40" s="62">
        <v>10786</v>
      </c>
      <c r="L40" s="57">
        <v>2465476.59</v>
      </c>
      <c r="M40" s="62">
        <v>22</v>
      </c>
      <c r="N40" s="57">
        <v>5028.79</v>
      </c>
      <c r="P40" s="59"/>
    </row>
    <row r="41" spans="1:16" ht="23.25" customHeight="1" x14ac:dyDescent="0.3">
      <c r="A41" s="38">
        <f t="shared" si="0"/>
        <v>33</v>
      </c>
      <c r="B41" s="60" t="s">
        <v>272</v>
      </c>
      <c r="C41" s="54">
        <v>2750.7311999999997</v>
      </c>
      <c r="D41" s="55">
        <v>2.0299999999999998</v>
      </c>
      <c r="E41" s="61">
        <v>29528</v>
      </c>
      <c r="F41" s="57">
        <v>13740324.119999999</v>
      </c>
      <c r="G41" s="62">
        <v>17747</v>
      </c>
      <c r="H41" s="57">
        <v>8258247.5</v>
      </c>
      <c r="I41" s="62">
        <v>5</v>
      </c>
      <c r="J41" s="57">
        <v>2326.66</v>
      </c>
      <c r="K41" s="62">
        <v>11676</v>
      </c>
      <c r="L41" s="57">
        <v>5433216.7599999998</v>
      </c>
      <c r="M41" s="62">
        <v>100</v>
      </c>
      <c r="N41" s="57">
        <v>46533.2</v>
      </c>
      <c r="P41" s="59"/>
    </row>
    <row r="42" spans="1:16" ht="31.2" x14ac:dyDescent="0.3">
      <c r="A42" s="38">
        <f t="shared" si="0"/>
        <v>34</v>
      </c>
      <c r="B42" s="60" t="s">
        <v>273</v>
      </c>
      <c r="C42" s="54">
        <v>2750.7311999999997</v>
      </c>
      <c r="D42" s="55">
        <v>0.81</v>
      </c>
      <c r="E42" s="61">
        <v>24610</v>
      </c>
      <c r="F42" s="57">
        <v>4569445.8999999994</v>
      </c>
      <c r="G42" s="62">
        <v>12987</v>
      </c>
      <c r="H42" s="57">
        <v>2411352.86</v>
      </c>
      <c r="I42" s="62">
        <v>9</v>
      </c>
      <c r="J42" s="57">
        <v>1671.07</v>
      </c>
      <c r="K42" s="62">
        <v>11519</v>
      </c>
      <c r="L42" s="57">
        <v>2138782.91</v>
      </c>
      <c r="M42" s="62">
        <v>95</v>
      </c>
      <c r="N42" s="57">
        <v>17639.060000000001</v>
      </c>
      <c r="P42" s="59"/>
    </row>
    <row r="43" spans="1:16" x14ac:dyDescent="0.3">
      <c r="A43" s="38">
        <f t="shared" si="0"/>
        <v>35</v>
      </c>
      <c r="B43" s="60" t="s">
        <v>274</v>
      </c>
      <c r="C43" s="54">
        <v>2750.7311999999997</v>
      </c>
      <c r="D43" s="55">
        <v>0.77</v>
      </c>
      <c r="E43" s="61">
        <v>5908</v>
      </c>
      <c r="F43" s="57">
        <v>1042793.0200000001</v>
      </c>
      <c r="G43" s="62">
        <v>1623</v>
      </c>
      <c r="H43" s="57">
        <v>286468.02</v>
      </c>
      <c r="I43" s="62">
        <v>2</v>
      </c>
      <c r="J43" s="57">
        <v>353.01</v>
      </c>
      <c r="K43" s="62">
        <v>4271</v>
      </c>
      <c r="L43" s="57">
        <v>753853.93</v>
      </c>
      <c r="M43" s="62">
        <v>12</v>
      </c>
      <c r="N43" s="57">
        <v>2118.06</v>
      </c>
      <c r="P43" s="59"/>
    </row>
    <row r="44" spans="1:16" x14ac:dyDescent="0.3">
      <c r="A44" s="38">
        <f t="shared" si="0"/>
        <v>36</v>
      </c>
      <c r="B44" s="60" t="s">
        <v>275</v>
      </c>
      <c r="C44" s="54">
        <v>2750.7311999999997</v>
      </c>
      <c r="D44" s="55">
        <v>1.1879999999999999</v>
      </c>
      <c r="E44" s="61">
        <v>20084</v>
      </c>
      <c r="F44" s="57">
        <v>5469322.8600000003</v>
      </c>
      <c r="G44" s="62">
        <v>12838</v>
      </c>
      <c r="H44" s="57">
        <v>3496074.83</v>
      </c>
      <c r="I44" s="62">
        <v>3</v>
      </c>
      <c r="J44" s="57">
        <v>816.97</v>
      </c>
      <c r="K44" s="62">
        <v>7141</v>
      </c>
      <c r="L44" s="57">
        <v>1944654.18</v>
      </c>
      <c r="M44" s="62">
        <v>102</v>
      </c>
      <c r="N44" s="57">
        <v>27776.880000000001</v>
      </c>
      <c r="P44" s="59"/>
    </row>
    <row r="45" spans="1:16" x14ac:dyDescent="0.3">
      <c r="A45" s="38">
        <f t="shared" si="0"/>
        <v>37</v>
      </c>
      <c r="B45" s="60" t="s">
        <v>276</v>
      </c>
      <c r="C45" s="54">
        <v>2750.7311999999997</v>
      </c>
      <c r="D45" s="55">
        <v>1</v>
      </c>
      <c r="E45" s="61">
        <v>62559</v>
      </c>
      <c r="F45" s="57">
        <v>15989378.119999999</v>
      </c>
      <c r="G45" s="62">
        <v>48737</v>
      </c>
      <c r="H45" s="57">
        <v>12456630.08</v>
      </c>
      <c r="I45" s="62">
        <v>52</v>
      </c>
      <c r="J45" s="57">
        <v>13290.62</v>
      </c>
      <c r="K45" s="62">
        <v>13468</v>
      </c>
      <c r="L45" s="57">
        <v>3442269.61</v>
      </c>
      <c r="M45" s="62">
        <v>302</v>
      </c>
      <c r="N45" s="57">
        <v>77187.81</v>
      </c>
      <c r="P45" s="59"/>
    </row>
    <row r="46" spans="1:16" x14ac:dyDescent="0.3">
      <c r="A46" s="38">
        <f t="shared" si="0"/>
        <v>38</v>
      </c>
      <c r="B46" s="60" t="s">
        <v>277</v>
      </c>
      <c r="C46" s="54">
        <v>2750.7311999999997</v>
      </c>
      <c r="D46" s="55">
        <v>1.07</v>
      </c>
      <c r="E46" s="61">
        <v>21388</v>
      </c>
      <c r="F46" s="57">
        <v>5245910.3000000007</v>
      </c>
      <c r="G46" s="62">
        <v>14803</v>
      </c>
      <c r="H46" s="57">
        <v>3630784.09</v>
      </c>
      <c r="I46" s="62">
        <v>9</v>
      </c>
      <c r="J46" s="57">
        <v>2207.46</v>
      </c>
      <c r="K46" s="62">
        <v>6421</v>
      </c>
      <c r="L46" s="57">
        <v>1574901.35</v>
      </c>
      <c r="M46" s="62">
        <v>155</v>
      </c>
      <c r="N46" s="57">
        <v>38017.4</v>
      </c>
      <c r="P46" s="59"/>
    </row>
    <row r="47" spans="1:16" ht="31.2" x14ac:dyDescent="0.3">
      <c r="A47" s="38">
        <f t="shared" si="0"/>
        <v>39</v>
      </c>
      <c r="B47" s="60" t="s">
        <v>278</v>
      </c>
      <c r="C47" s="54">
        <v>2750.7311999999997</v>
      </c>
      <c r="D47" s="55">
        <v>0.75</v>
      </c>
      <c r="E47" s="61">
        <v>5774</v>
      </c>
      <c r="F47" s="57">
        <v>992670.12000000011</v>
      </c>
      <c r="G47" s="62">
        <v>4033</v>
      </c>
      <c r="H47" s="57">
        <v>693356.18</v>
      </c>
      <c r="I47" s="62">
        <v>1</v>
      </c>
      <c r="J47" s="57">
        <v>171.92</v>
      </c>
      <c r="K47" s="62">
        <v>1660</v>
      </c>
      <c r="L47" s="57">
        <v>285388.36</v>
      </c>
      <c r="M47" s="62">
        <v>80</v>
      </c>
      <c r="N47" s="57">
        <v>13753.66</v>
      </c>
      <c r="P47" s="59"/>
    </row>
    <row r="48" spans="1:16" ht="28.5" customHeight="1" x14ac:dyDescent="0.3">
      <c r="A48" s="38">
        <f t="shared" si="0"/>
        <v>40</v>
      </c>
      <c r="B48" s="60" t="s">
        <v>279</v>
      </c>
      <c r="C48" s="54">
        <v>2750.7311999999997</v>
      </c>
      <c r="D48" s="55">
        <v>1.02</v>
      </c>
      <c r="E48" s="61">
        <v>35338</v>
      </c>
      <c r="F48" s="57">
        <v>8262453.8300000001</v>
      </c>
      <c r="G48" s="62">
        <v>16841</v>
      </c>
      <c r="H48" s="57">
        <v>3937630.45</v>
      </c>
      <c r="I48" s="62">
        <v>12</v>
      </c>
      <c r="J48" s="57">
        <v>2805.75</v>
      </c>
      <c r="K48" s="62">
        <v>18320</v>
      </c>
      <c r="L48" s="57">
        <v>4283438.62</v>
      </c>
      <c r="M48" s="62">
        <v>165</v>
      </c>
      <c r="N48" s="57">
        <v>38579.01</v>
      </c>
      <c r="P48" s="59"/>
    </row>
    <row r="49" spans="1:16" ht="34.5" customHeight="1" x14ac:dyDescent="0.3">
      <c r="A49" s="38">
        <f t="shared" si="0"/>
        <v>41</v>
      </c>
      <c r="B49" s="60" t="s">
        <v>280</v>
      </c>
      <c r="C49" s="54">
        <v>2750.7311999999997</v>
      </c>
      <c r="D49" s="55">
        <v>1.1499999999999999</v>
      </c>
      <c r="E49" s="61">
        <v>21811</v>
      </c>
      <c r="F49" s="57">
        <v>6301600.6799999997</v>
      </c>
      <c r="G49" s="62">
        <v>12182</v>
      </c>
      <c r="H49" s="57">
        <v>3519604.77</v>
      </c>
      <c r="I49" s="62">
        <v>10</v>
      </c>
      <c r="J49" s="57">
        <v>2889.18</v>
      </c>
      <c r="K49" s="62">
        <v>9522</v>
      </c>
      <c r="L49" s="57">
        <v>2751081.64</v>
      </c>
      <c r="M49" s="62">
        <v>97</v>
      </c>
      <c r="N49" s="57">
        <v>28025.09</v>
      </c>
      <c r="P49" s="59"/>
    </row>
    <row r="50" spans="1:16" ht="24" customHeight="1" x14ac:dyDescent="0.3">
      <c r="A50" s="38">
        <f t="shared" si="0"/>
        <v>42</v>
      </c>
      <c r="B50" s="60" t="s">
        <v>281</v>
      </c>
      <c r="C50" s="54">
        <v>2750.7311999999997</v>
      </c>
      <c r="D50" s="55">
        <v>1.1025</v>
      </c>
      <c r="E50" s="61">
        <v>25260</v>
      </c>
      <c r="F50" s="57">
        <v>6383793.8199999994</v>
      </c>
      <c r="G50" s="62">
        <v>18809</v>
      </c>
      <c r="H50" s="57">
        <v>4753474.9800000004</v>
      </c>
      <c r="I50" s="62">
        <v>12</v>
      </c>
      <c r="J50" s="57">
        <v>3032.68</v>
      </c>
      <c r="K50" s="62">
        <v>6355</v>
      </c>
      <c r="L50" s="57">
        <v>1606057.39</v>
      </c>
      <c r="M50" s="62">
        <v>84</v>
      </c>
      <c r="N50" s="57">
        <v>21228.77</v>
      </c>
      <c r="P50" s="59"/>
    </row>
    <row r="51" spans="1:16" ht="30.75" customHeight="1" x14ac:dyDescent="0.3">
      <c r="A51" s="38">
        <f t="shared" si="0"/>
        <v>43</v>
      </c>
      <c r="B51" s="60" t="s">
        <v>282</v>
      </c>
      <c r="C51" s="54">
        <v>2750.7311999999997</v>
      </c>
      <c r="D51" s="55">
        <v>0.629</v>
      </c>
      <c r="E51" s="61">
        <v>7923</v>
      </c>
      <c r="F51" s="57">
        <v>1142371.0999999999</v>
      </c>
      <c r="G51" s="62">
        <v>5229</v>
      </c>
      <c r="H51" s="57">
        <v>753938.97</v>
      </c>
      <c r="I51" s="62">
        <v>2</v>
      </c>
      <c r="J51" s="57">
        <v>288.37</v>
      </c>
      <c r="K51" s="62">
        <v>2649</v>
      </c>
      <c r="L51" s="57">
        <v>381943.84</v>
      </c>
      <c r="M51" s="62">
        <v>43</v>
      </c>
      <c r="N51" s="57">
        <v>6199.92</v>
      </c>
      <c r="P51" s="59"/>
    </row>
    <row r="52" spans="1:16" ht="22.5" customHeight="1" x14ac:dyDescent="0.3">
      <c r="A52" s="38">
        <f t="shared" si="0"/>
        <v>44</v>
      </c>
      <c r="B52" s="60" t="s">
        <v>283</v>
      </c>
      <c r="C52" s="54">
        <v>2750.7311999999997</v>
      </c>
      <c r="D52" s="55">
        <v>1</v>
      </c>
      <c r="E52" s="61">
        <v>29136</v>
      </c>
      <c r="F52" s="57">
        <v>6678775.3499999987</v>
      </c>
      <c r="G52" s="62">
        <v>19354</v>
      </c>
      <c r="H52" s="57">
        <v>4436470.97</v>
      </c>
      <c r="I52" s="62">
        <v>18</v>
      </c>
      <c r="J52" s="57">
        <v>4126.1000000000004</v>
      </c>
      <c r="K52" s="62">
        <v>9673</v>
      </c>
      <c r="L52" s="57">
        <v>2217318.5699999998</v>
      </c>
      <c r="M52" s="62">
        <v>91</v>
      </c>
      <c r="N52" s="57">
        <v>20859.71</v>
      </c>
      <c r="P52" s="59"/>
    </row>
    <row r="53" spans="1:16" ht="27" customHeight="1" x14ac:dyDescent="0.3">
      <c r="A53" s="38">
        <f t="shared" si="0"/>
        <v>45</v>
      </c>
      <c r="B53" s="60" t="s">
        <v>284</v>
      </c>
      <c r="C53" s="54">
        <v>2750.7311999999997</v>
      </c>
      <c r="D53" s="55">
        <v>1.2</v>
      </c>
      <c r="E53" s="61">
        <v>19369</v>
      </c>
      <c r="F53" s="57">
        <v>5945926.6399999997</v>
      </c>
      <c r="G53" s="62">
        <v>18111</v>
      </c>
      <c r="H53" s="57">
        <v>5559743.79</v>
      </c>
      <c r="I53" s="62">
        <v>15</v>
      </c>
      <c r="J53" s="57">
        <v>4604.72</v>
      </c>
      <c r="K53" s="62">
        <v>774</v>
      </c>
      <c r="L53" s="57">
        <v>237603.76</v>
      </c>
      <c r="M53" s="62">
        <v>469</v>
      </c>
      <c r="N53" s="57">
        <v>143974.37</v>
      </c>
      <c r="P53" s="59"/>
    </row>
    <row r="54" spans="1:16" ht="26.25" customHeight="1" x14ac:dyDescent="0.3">
      <c r="A54" s="38">
        <f>A53+1</f>
        <v>46</v>
      </c>
      <c r="B54" s="60" t="s">
        <v>285</v>
      </c>
      <c r="C54" s="54">
        <v>2750.7311999999997</v>
      </c>
      <c r="D54" s="55">
        <v>1.6919999999999999</v>
      </c>
      <c r="E54" s="61">
        <v>4931</v>
      </c>
      <c r="F54" s="57">
        <v>1912503.6300000001</v>
      </c>
      <c r="G54" s="62">
        <v>4649</v>
      </c>
      <c r="H54" s="57">
        <v>1803129.06</v>
      </c>
      <c r="I54" s="62">
        <v>3</v>
      </c>
      <c r="J54" s="57">
        <v>1163.56</v>
      </c>
      <c r="K54" s="62">
        <v>239</v>
      </c>
      <c r="L54" s="57">
        <v>92696.89</v>
      </c>
      <c r="M54" s="62">
        <v>40</v>
      </c>
      <c r="N54" s="57">
        <v>15514.12</v>
      </c>
      <c r="P54" s="59"/>
    </row>
    <row r="55" spans="1:16" ht="34.5" customHeight="1" x14ac:dyDescent="0.3">
      <c r="A55" s="38">
        <f t="shared" si="0"/>
        <v>47</v>
      </c>
      <c r="B55" s="60" t="s">
        <v>286</v>
      </c>
      <c r="C55" s="54">
        <v>2750.7311999999997</v>
      </c>
      <c r="D55" s="55">
        <v>1.7819999999999998</v>
      </c>
      <c r="E55" s="61">
        <v>2133</v>
      </c>
      <c r="F55" s="57">
        <v>1079535.1000000001</v>
      </c>
      <c r="G55" s="62">
        <v>2069</v>
      </c>
      <c r="H55" s="57">
        <v>1047143.99</v>
      </c>
      <c r="I55" s="62">
        <v>1</v>
      </c>
      <c r="J55" s="57">
        <v>506.11</v>
      </c>
      <c r="K55" s="62">
        <v>54</v>
      </c>
      <c r="L55" s="57">
        <v>27330</v>
      </c>
      <c r="M55" s="62">
        <v>9</v>
      </c>
      <c r="N55" s="57">
        <v>4555</v>
      </c>
      <c r="P55" s="59"/>
    </row>
    <row r="56" spans="1:16" ht="20.25" customHeight="1" x14ac:dyDescent="0.3">
      <c r="A56" s="38">
        <f t="shared" si="0"/>
        <v>48</v>
      </c>
      <c r="B56" s="60" t="s">
        <v>287</v>
      </c>
      <c r="C56" s="54">
        <v>3651.2682</v>
      </c>
      <c r="D56" s="55">
        <v>1.6387499999999997</v>
      </c>
      <c r="E56" s="61">
        <v>2299</v>
      </c>
      <c r="F56" s="57">
        <v>1869683.63</v>
      </c>
      <c r="G56" s="62">
        <v>2179</v>
      </c>
      <c r="H56" s="57">
        <v>1772092.49</v>
      </c>
      <c r="I56" s="62">
        <v>3</v>
      </c>
      <c r="J56" s="57">
        <v>2439.7800000000002</v>
      </c>
      <c r="K56" s="62">
        <v>97</v>
      </c>
      <c r="L56" s="57">
        <v>78886.17</v>
      </c>
      <c r="M56" s="62">
        <v>20</v>
      </c>
      <c r="N56" s="57">
        <v>16265.19</v>
      </c>
      <c r="P56" s="59"/>
    </row>
    <row r="57" spans="1:16" ht="24" customHeight="1" x14ac:dyDescent="0.3">
      <c r="A57" s="38">
        <f t="shared" si="0"/>
        <v>49</v>
      </c>
      <c r="B57" s="60" t="s">
        <v>288</v>
      </c>
      <c r="C57" s="54">
        <v>3913.2426</v>
      </c>
      <c r="D57" s="55">
        <v>1.4962499999999999</v>
      </c>
      <c r="E57" s="61">
        <v>7826</v>
      </c>
      <c r="F57" s="57">
        <v>6079146.3300000001</v>
      </c>
      <c r="G57" s="62">
        <v>7604</v>
      </c>
      <c r="H57" s="57">
        <v>5906699.29</v>
      </c>
      <c r="I57" s="62">
        <v>2</v>
      </c>
      <c r="J57" s="57">
        <v>1553.58</v>
      </c>
      <c r="K57" s="62">
        <v>180</v>
      </c>
      <c r="L57" s="57">
        <v>139821.92000000001</v>
      </c>
      <c r="M57" s="62">
        <v>40</v>
      </c>
      <c r="N57" s="57">
        <v>31071.54</v>
      </c>
      <c r="P57" s="59"/>
    </row>
    <row r="58" spans="1:16" s="69" customFormat="1" ht="23.25" customHeight="1" x14ac:dyDescent="0.3">
      <c r="A58" s="63"/>
      <c r="B58" s="64" t="s">
        <v>289</v>
      </c>
      <c r="C58" s="65"/>
      <c r="D58" s="66"/>
      <c r="E58" s="67">
        <f t="shared" ref="E58:N58" si="1">SUM(E9:E57)</f>
        <v>1264336</v>
      </c>
      <c r="F58" s="68">
        <f t="shared" si="1"/>
        <v>272637995.40999997</v>
      </c>
      <c r="G58" s="67">
        <f t="shared" si="1"/>
        <v>801120</v>
      </c>
      <c r="H58" s="68">
        <f t="shared" si="1"/>
        <v>178380730.02000001</v>
      </c>
      <c r="I58" s="67">
        <f t="shared" si="1"/>
        <v>16574</v>
      </c>
      <c r="J58" s="68">
        <f t="shared" si="1"/>
        <v>3351317.1400000006</v>
      </c>
      <c r="K58" s="67">
        <f t="shared" si="1"/>
        <v>348367</v>
      </c>
      <c r="L58" s="68">
        <f t="shared" si="1"/>
        <v>70300724.609999999</v>
      </c>
      <c r="M58" s="67">
        <f t="shared" si="1"/>
        <v>98275</v>
      </c>
      <c r="N58" s="68">
        <f t="shared" si="1"/>
        <v>20605223.640000001</v>
      </c>
      <c r="P58" s="59"/>
    </row>
    <row r="59" spans="1:16" ht="30" customHeight="1" x14ac:dyDescent="0.3">
      <c r="C59" s="70"/>
      <c r="F59" s="71"/>
    </row>
    <row r="60" spans="1:16" x14ac:dyDescent="0.3">
      <c r="E60" s="72"/>
      <c r="F60" s="73">
        <f>F58*9+'[3]февр-март'!F60*2+'[4]АПП подуш.(по СМО+Ульчи)'!$BP$70</f>
        <v>3277471853.6699996</v>
      </c>
      <c r="G60" s="72"/>
      <c r="H60" s="72"/>
      <c r="I60" s="72"/>
      <c r="J60" s="72"/>
      <c r="K60" s="72"/>
      <c r="L60" s="72"/>
      <c r="M60" s="72"/>
    </row>
    <row r="61" spans="1:16" x14ac:dyDescent="0.3">
      <c r="F61" s="59"/>
    </row>
  </sheetData>
  <mergeCells count="12">
    <mergeCell ref="A6:A7"/>
    <mergeCell ref="B6:B7"/>
    <mergeCell ref="C6:C7"/>
    <mergeCell ref="D6:D7"/>
    <mergeCell ref="E6:F6"/>
    <mergeCell ref="K6:L6"/>
    <mergeCell ref="M6:N6"/>
    <mergeCell ref="M1:N1"/>
    <mergeCell ref="B3:N3"/>
    <mergeCell ref="B4:M4"/>
    <mergeCell ref="G6:H6"/>
    <mergeCell ref="I6:J6"/>
  </mergeCells>
  <pageMargins left="0.39370078740157483" right="0" top="0.6692913385826772" bottom="0.38" header="0.15748031496062992" footer="0.15748031496062992"/>
  <pageSetup paperSize="9" scale="5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1 кв изм.</vt:lpstr>
      <vt:lpstr>2 - 4 кв изм. </vt:lpstr>
      <vt:lpstr>апрель-декаб </vt:lpstr>
      <vt:lpstr>'1 кв изм.'!Заголовки_для_печати</vt:lpstr>
      <vt:lpstr>'2 - 4 кв изм. '!Заголовки_для_печати</vt:lpstr>
      <vt:lpstr>'апрель-декаб '!Заголовки_для_печати</vt:lpstr>
      <vt:lpstr>'1 кв изм.'!Область_печати</vt:lpstr>
      <vt:lpstr>'2 - 4 кв изм. '!Область_печати</vt:lpstr>
      <vt:lpstr>'апрель-декаб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2015-06-04T06:17:58Z</cp:lastPrinted>
  <dcterms:created xsi:type="dcterms:W3CDTF">2015-05-28T05:39:35Z</dcterms:created>
  <dcterms:modified xsi:type="dcterms:W3CDTF">2015-06-05T04:14:47Z</dcterms:modified>
</cp:coreProperties>
</file>