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285" windowWidth="18810" windowHeight="8910"/>
  </bookViews>
  <sheets>
    <sheet name="май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май!$4:$6</definedName>
    <definedName name="_xlnm.Print_Area" localSheetId="0">май!$A$1:$H$57</definedName>
  </definedNames>
  <calcPr calcId="145621"/>
</workbook>
</file>

<file path=xl/calcChain.xml><?xml version="1.0" encoding="utf-8"?>
<calcChain xmlns="http://schemas.openxmlformats.org/spreadsheetml/2006/main">
  <c r="G56" i="1" l="1"/>
</calcChain>
</file>

<file path=xl/sharedStrings.xml><?xml version="1.0" encoding="utf-8"?>
<sst xmlns="http://schemas.openxmlformats.org/spreadsheetml/2006/main" count="60" uniqueCount="60">
  <si>
    <t>Объем  финансового обеспечения амбулаторно-поликлинической помощи по подушевому нормативу для медицинских организаций, имеющих прикрепившихся лиц</t>
  </si>
  <si>
    <t>Наименование МО</t>
  </si>
  <si>
    <t>Подушевой норматив финаси-рования 1200,0 руб. с учетом КД (руб./год)</t>
  </si>
  <si>
    <t>Значение
 коэффициентов</t>
  </si>
  <si>
    <t>Численность прикрепив-шихся лиц,  застрахован-ных в системе ОМС, принятая для расчета на 01.05.16 (чел.)</t>
  </si>
  <si>
    <t>структ. подразд. (КДсп)</t>
  </si>
  <si>
    <t xml:space="preserve"> плотн. насел. (КДпн)</t>
  </si>
  <si>
    <t>половоз-растной коэф-т дифферен-циации амбулат. помощи (КДпв)</t>
  </si>
  <si>
    <t>достижение показателей "дорожной карты" (КДзп)</t>
  </si>
  <si>
    <t>Объем финансового обеспечения АПП, руб.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</si>
  <si>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</si>
  <si>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</si>
  <si>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</si>
  <si>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№7"</t>
  </si>
  <si>
    <t>КГБУЗ "Городская поликлиника №8"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</si>
  <si>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</si>
  <si>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</si>
  <si>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</si>
  <si>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"Детская городская поликлиника №1"</t>
  </si>
  <si>
    <t>КГБУЗ "Детская городская клиническая поликлиника №3"</t>
  </si>
  <si>
    <t>КГБУЗ "Детская городская поликлиника №17"</t>
  </si>
  <si>
    <t>КГБУЗ "Детская городская поликлиника №24"</t>
  </si>
  <si>
    <t>КГБУЗ "Городская клиническая больница №10"</t>
  </si>
  <si>
    <t>КГБУЗ "Детская городская клиническая больница им. В.М. Истомина"</t>
  </si>
  <si>
    <t>КГБУЗ "Детская городская клиническая больница №9"</t>
  </si>
  <si>
    <t>ФГКУ "301 ОВКГ" МО РФ</t>
  </si>
  <si>
    <t>ФКУЗ "МСЧ МВД РФ по Хабаровскому краю"</t>
  </si>
  <si>
    <t>Хабаровская больница ФГБУЗ "ДВОМЦ ФМБА"</t>
  </si>
  <si>
    <t>ГБОУ ВПО "ДВГМУ" МЗ РФ</t>
  </si>
  <si>
    <t>НУЗ "Отделенческая поликлиника на ст. Хабаровск-1"</t>
  </si>
  <si>
    <t>НУЗ "Дорожная клиническая больница"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</si>
  <si>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</si>
  <si>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</si>
  <si>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</si>
  <si>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районная больница"</t>
  </si>
  <si>
    <t xml:space="preserve">КГБУЗ "Районная больница района им. Лазо" </t>
  </si>
  <si>
    <t>КГБУЗ "Троицкая ЦРБ"</t>
  </si>
  <si>
    <t>КГБУЗ "Городская больница №2"</t>
  </si>
  <si>
    <t>КГБУЗ "Городская больница №3"</t>
  </si>
  <si>
    <t>КГБУЗ "Городская больница №4"</t>
  </si>
  <si>
    <t>КГБУЗ "Городская больница №7"</t>
  </si>
  <si>
    <t>КГБУЗ "Городская поликлиника №9"</t>
  </si>
  <si>
    <t>КГБУЗ "Детская городская больница"</t>
  </si>
  <si>
    <t>НУЗ "Отделенческая больница на ст. Комсомольск"</t>
  </si>
  <si>
    <t>ФГБУЗ "МСЧ №99 ФМБА РФ"</t>
  </si>
  <si>
    <t>КГБУЗ "ЦРБ Комсомольского района"</t>
  </si>
  <si>
    <t>КГБУЗ "Амурская ЦРБ"</t>
  </si>
  <si>
    <t>КГБУЗ "Ванинская ЦРБ"</t>
  </si>
  <si>
    <t>Ванинская больница ФГУ "ДВОМЦ ФМБА"</t>
  </si>
  <si>
    <t>КГБУЗ "РБ Советско-Гаванского района"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</si>
  <si>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</si>
  <si>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</si>
  <si>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</t>
  </si>
  <si>
    <t>КГБУЗ "Ульчская районная больница"</t>
  </si>
  <si>
    <t>КГБУЗ "ЦРБ района им. П. Осипенко"</t>
  </si>
  <si>
    <t>КГБУЗ "ЦРБ Тугуро-Чумиканского района"</t>
  </si>
  <si>
    <t>КГБУЗ "Аяно-Майская ЦРБ"</t>
  </si>
  <si>
    <t>КГБУЗ "Охотская ЦРБ"</t>
  </si>
  <si>
    <t>ИТОГО Хабаровский край</t>
  </si>
  <si>
    <t>Приложение № 1
к Дополнительному Соглашению от 27.05.2016 № 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10 к Соглашению о тарифах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</si>
</sst>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_р_._-;\-* #,##0.0_р_._-;_-* &quot;-&quot;??_р_._-;_-@_-"/>
    <numFmt numFmtId="165" formatCode="_-* #,##0.000_р_._-;\-* #,##0.0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8" fillId="0" borderId="0"/>
    <xf numFmtId="0" fontId="9" fillId="0" borderId="0"/>
    <xf numFmtId="0" fontId="1" fillId="0" borderId="0"/>
    <xf numFmtId="0" fontId="1" fillId="0" borderId="0"/>
    <xf numFmtId="0" fontId="10" fillId="0" borderId="0" applyFill="0" applyBorder="0" applyProtection="0">
      <alignment wrapText="1"/>
      <protection locked="0"/>
    </xf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38">
    <xf numFmtId="0" fontId="0" fillId="0" borderId="0" xfId="0"/>
    <xf numFmtId="0" fontId="2" fillId="2" borderId="0" xfId="2" applyFont="1" applyFill="1" applyBorder="1" applyAlignment="1">
      <alignment wrapText="1"/>
    </xf>
    <xf numFmtId="0" fontId="3" fillId="2" borderId="0" xfId="2" applyFont="1" applyFill="1" applyBorder="1" applyAlignment="1">
      <alignment wrapText="1"/>
    </xf>
    <xf numFmtId="0" fontId="6" fillId="2" borderId="0" xfId="2" applyFont="1" applyFill="1" applyBorder="1" applyAlignment="1">
      <alignment horizontal="center" wrapText="1"/>
    </xf>
    <xf numFmtId="0" fontId="3" fillId="2" borderId="0" xfId="2" applyFont="1" applyFill="1" applyBorder="1" applyAlignment="1">
      <alignment horizontal="center" wrapText="1"/>
    </xf>
    <xf numFmtId="0" fontId="2" fillId="2" borderId="0" xfId="2" applyFont="1" applyFill="1" applyBorder="1" applyAlignment="1">
      <alignment horizontal="center" wrapText="1"/>
    </xf>
    <xf numFmtId="0" fontId="2" fillId="2" borderId="1" xfId="2" applyFont="1" applyFill="1" applyBorder="1" applyAlignment="1">
      <alignment horizontal="center" wrapText="1"/>
    </xf>
    <xf numFmtId="1" fontId="2" fillId="2" borderId="1" xfId="4" applyNumberFormat="1" applyFont="1" applyFill="1" applyBorder="1" applyAlignment="1">
      <alignment horizontal="center" vertical="center" wrapText="1"/>
    </xf>
    <xf numFmtId="1" fontId="2" fillId="2" borderId="1" xfId="2" applyNumberFormat="1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wrapText="1"/>
    </xf>
    <xf numFmtId="164" fontId="3" fillId="2" borderId="1" xfId="4" applyNumberFormat="1" applyFont="1" applyFill="1" applyBorder="1" applyAlignment="1">
      <alignment wrapText="1"/>
    </xf>
    <xf numFmtId="43" fontId="3" fillId="2" borderId="6" xfId="4" applyNumberFormat="1" applyFont="1" applyFill="1" applyBorder="1" applyAlignment="1">
      <alignment wrapText="1"/>
    </xf>
    <xf numFmtId="43" fontId="3" fillId="2" borderId="1" xfId="4" applyNumberFormat="1" applyFont="1" applyFill="1" applyBorder="1" applyAlignment="1">
      <alignment wrapText="1"/>
    </xf>
    <xf numFmtId="165" fontId="3" fillId="2" borderId="6" xfId="4" applyNumberFormat="1" applyFont="1" applyFill="1" applyBorder="1" applyAlignment="1">
      <alignment wrapText="1"/>
    </xf>
    <xf numFmtId="166" fontId="3" fillId="2" borderId="6" xfId="4" applyNumberFormat="1" applyFont="1" applyFill="1" applyBorder="1" applyAlignment="1">
      <alignment wrapText="1"/>
    </xf>
    <xf numFmtId="43" fontId="3" fillId="2" borderId="1" xfId="4" applyNumberFormat="1" applyFont="1" applyFill="1" applyBorder="1" applyAlignment="1">
      <alignment horizontal="center" wrapText="1"/>
    </xf>
    <xf numFmtId="43" fontId="2" fillId="2" borderId="6" xfId="4" applyNumberFormat="1" applyFont="1" applyFill="1" applyBorder="1" applyAlignment="1">
      <alignment wrapText="1"/>
    </xf>
    <xf numFmtId="43" fontId="3" fillId="2" borderId="0" xfId="2" applyNumberFormat="1" applyFont="1" applyFill="1" applyBorder="1" applyAlignment="1">
      <alignment wrapText="1"/>
    </xf>
    <xf numFmtId="43" fontId="2" fillId="2" borderId="1" xfId="4" applyNumberFormat="1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7" fillId="2" borderId="1" xfId="2" applyFont="1" applyFill="1" applyBorder="1" applyAlignment="1">
      <alignment wrapText="1"/>
    </xf>
    <xf numFmtId="43" fontId="5" fillId="2" borderId="1" xfId="4" applyFont="1" applyFill="1" applyBorder="1" applyAlignment="1">
      <alignment wrapText="1"/>
    </xf>
    <xf numFmtId="166" fontId="3" fillId="2" borderId="1" xfId="4" applyNumberFormat="1" applyFont="1" applyFill="1" applyBorder="1" applyAlignment="1">
      <alignment horizontal="center" wrapText="1"/>
    </xf>
    <xf numFmtId="166" fontId="5" fillId="2" borderId="1" xfId="4" applyNumberFormat="1" applyFont="1" applyFill="1" applyBorder="1" applyAlignment="1">
      <alignment wrapText="1"/>
    </xf>
    <xf numFmtId="43" fontId="5" fillId="2" borderId="1" xfId="4" applyNumberFormat="1" applyFont="1" applyFill="1" applyBorder="1" applyAlignment="1">
      <alignment wrapText="1"/>
    </xf>
    <xf numFmtId="0" fontId="5" fillId="2" borderId="0" xfId="2" applyFont="1" applyFill="1" applyBorder="1" applyAlignment="1">
      <alignment wrapText="1"/>
    </xf>
    <xf numFmtId="43" fontId="3" fillId="2" borderId="7" xfId="4" applyFont="1" applyFill="1" applyBorder="1" applyAlignment="1">
      <alignment wrapText="1"/>
    </xf>
    <xf numFmtId="43" fontId="3" fillId="2" borderId="0" xfId="1" applyFont="1" applyFill="1" applyBorder="1" applyAlignment="1">
      <alignment wrapText="1"/>
    </xf>
    <xf numFmtId="166" fontId="3" fillId="2" borderId="0" xfId="2" applyNumberFormat="1" applyFont="1" applyFill="1" applyBorder="1" applyAlignment="1">
      <alignment wrapText="1"/>
    </xf>
    <xf numFmtId="0" fontId="4" fillId="2" borderId="0" xfId="3" applyFont="1" applyFill="1" applyBorder="1" applyAlignment="1">
      <alignment horizontal="right" vertical="top" wrapText="1"/>
    </xf>
    <xf numFmtId="0" fontId="5" fillId="2" borderId="0" xfId="2" applyFont="1" applyFill="1" applyBorder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2" fillId="2" borderId="4" xfId="2" applyFont="1" applyFill="1" applyBorder="1" applyAlignment="1">
      <alignment horizontal="center" vertical="center" wrapText="1"/>
    </xf>
    <xf numFmtId="0" fontId="2" fillId="2" borderId="8" xfId="2" applyFont="1" applyFill="1" applyBorder="1" applyAlignment="1">
      <alignment horizontal="center" vertical="center" wrapText="1"/>
    </xf>
    <xf numFmtId="0" fontId="2" fillId="2" borderId="5" xfId="2" applyFont="1" applyFill="1" applyBorder="1" applyAlignment="1">
      <alignment horizontal="center" vertical="center" wrapText="1"/>
    </xf>
    <xf numFmtId="0" fontId="2" fillId="2" borderId="6" xfId="2" applyFont="1" applyFill="1" applyBorder="1" applyAlignment="1">
      <alignment horizontal="center" vertical="center" wrapText="1"/>
    </xf>
  </cellXfs>
  <cellStyles count="42">
    <cellStyle name="Обычный" xfId="0" builtinId="0"/>
    <cellStyle name="Обычный 2" xfId="5"/>
    <cellStyle name="Обычный 2 2" xfId="6"/>
    <cellStyle name="Обычный 3" xfId="2"/>
    <cellStyle name="Обычный 3 2" xfId="7"/>
    <cellStyle name="Обычный 3 3 2" xfId="3"/>
    <cellStyle name="Обычный 4" xfId="8"/>
    <cellStyle name="Обычный Лена" xfId="9"/>
    <cellStyle name="Процентный 2" xfId="10"/>
    <cellStyle name="Финансовый" xfId="1" builtinId="3"/>
    <cellStyle name="Финансовый 10" xfId="11"/>
    <cellStyle name="Финансовый 11" xfId="12"/>
    <cellStyle name="Финансовый 12" xfId="13"/>
    <cellStyle name="Финансовый 13" xfId="14"/>
    <cellStyle name="Финансовый 14" xfId="15"/>
    <cellStyle name="Финансовый 15" xfId="16"/>
    <cellStyle name="Финансовый 16" xfId="17"/>
    <cellStyle name="Финансовый 17" xfId="18"/>
    <cellStyle name="Финансовый 18" xfId="19"/>
    <cellStyle name="Финансовый 19" xfId="20"/>
    <cellStyle name="Финансовый 2" xfId="21"/>
    <cellStyle name="Финансовый 20" xfId="22"/>
    <cellStyle name="Финансовый 21" xfId="23"/>
    <cellStyle name="Финансовый 22" xfId="24"/>
    <cellStyle name="Финансовый 23" xfId="25"/>
    <cellStyle name="Финансовый 24" xfId="26"/>
    <cellStyle name="Финансовый 25" xfId="27"/>
    <cellStyle name="Финансовый 26" xfId="28"/>
    <cellStyle name="Финансовый 27" xfId="29"/>
    <cellStyle name="Финансовый 28" xfId="30"/>
    <cellStyle name="Финансовый 29" xfId="31"/>
    <cellStyle name="Финансовый 3" xfId="4"/>
    <cellStyle name="Финансовый 30" xfId="32"/>
    <cellStyle name="Финансовый 31" xfId="33"/>
    <cellStyle name="Финансовый 32" xfId="34"/>
    <cellStyle name="Финансовый 33" xfId="35"/>
    <cellStyle name="Финансовый 4" xfId="36"/>
    <cellStyle name="Финансовый 5" xfId="37"/>
    <cellStyle name="Финансовый 6" xfId="38"/>
    <cellStyle name="Финансовый 7" xfId="39"/>
    <cellStyle name="Финансовый 8" xfId="40"/>
    <cellStyle name="Финансовый 9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topLeftCell="A40" zoomScaleNormal="100" workbookViewId="0">
      <selection activeCell="A52" sqref="A52"/>
    </sheetView>
  </sheetViews>
  <sheetFormatPr defaultColWidth="9.140625" defaultRowHeight="18.75" x14ac:dyDescent="0.3"/>
  <cols>
    <col min="1" max="1" width="56.28515625" style="1" customWidth="1"/>
    <col min="2" max="2" width="14.85546875" style="2" customWidth="1"/>
    <col min="3" max="3" width="11.28515625" style="2" customWidth="1"/>
    <col min="4" max="4" width="10.85546875" style="2" customWidth="1"/>
    <col min="5" max="5" width="18.28515625" style="2" customWidth="1"/>
    <col min="6" max="6" width="15.5703125" style="2" customWidth="1"/>
    <col min="7" max="7" width="16.7109375" style="2" customWidth="1"/>
    <col min="8" max="8" width="24.85546875" style="2" customWidth="1"/>
    <col min="9" max="9" width="21.140625" style="2" customWidth="1"/>
    <col min="10" max="16384" width="9.140625" style="2"/>
  </cols>
  <sheetData>
    <row r="1" spans="1:8" ht="84.75" customHeight="1" x14ac:dyDescent="0.3">
      <c r="G1" s="29" t="s">
        <v>59</v>
      </c>
      <c r="H1" s="29"/>
    </row>
    <row r="2" spans="1:8" ht="33.6" customHeight="1" x14ac:dyDescent="0.35">
      <c r="A2" s="30" t="s">
        <v>0</v>
      </c>
      <c r="B2" s="30"/>
      <c r="C2" s="30"/>
      <c r="D2" s="30"/>
      <c r="E2" s="30"/>
      <c r="F2" s="30"/>
      <c r="G2" s="30"/>
      <c r="H2" s="3"/>
    </row>
    <row r="4" spans="1:8" s="4" customFormat="1" ht="39.75" customHeight="1" x14ac:dyDescent="0.3">
      <c r="A4" s="31" t="s">
        <v>1</v>
      </c>
      <c r="B4" s="31" t="s">
        <v>2</v>
      </c>
      <c r="C4" s="32" t="s">
        <v>3</v>
      </c>
      <c r="D4" s="33"/>
      <c r="E4" s="33"/>
      <c r="F4" s="34"/>
      <c r="G4" s="31" t="s">
        <v>4</v>
      </c>
      <c r="H4" s="35" t="s">
        <v>9</v>
      </c>
    </row>
    <row r="5" spans="1:8" s="4" customFormat="1" ht="23.25" customHeight="1" x14ac:dyDescent="0.3">
      <c r="A5" s="31"/>
      <c r="B5" s="31"/>
      <c r="C5" s="31" t="s">
        <v>5</v>
      </c>
      <c r="D5" s="31" t="s">
        <v>6</v>
      </c>
      <c r="E5" s="31" t="s">
        <v>7</v>
      </c>
      <c r="F5" s="31" t="s">
        <v>8</v>
      </c>
      <c r="G5" s="31"/>
      <c r="H5" s="36"/>
    </row>
    <row r="6" spans="1:8" s="5" customFormat="1" ht="120" customHeight="1" x14ac:dyDescent="0.3">
      <c r="A6" s="31"/>
      <c r="B6" s="31"/>
      <c r="C6" s="31"/>
      <c r="D6" s="31"/>
      <c r="E6" s="31"/>
      <c r="F6" s="31"/>
      <c r="G6" s="31"/>
      <c r="H6" s="37"/>
    </row>
    <row r="7" spans="1:8" s="1" customFormat="1" ht="21" customHeight="1" x14ac:dyDescent="0.35">
      <c r="A7" s="6">
        <v>1</v>
      </c>
      <c r="B7" s="7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</row>
    <row r="8" spans="1:8" ht="37.5" customHeight="1" x14ac:dyDescent="0.3">
      <c r="A8" s="9" t="s">
        <v>10</v>
      </c>
      <c r="B8" s="10">
        <v>1680</v>
      </c>
      <c r="C8" s="11">
        <v>1.01</v>
      </c>
      <c r="D8" s="12">
        <v>1</v>
      </c>
      <c r="E8" s="12">
        <v>0.77</v>
      </c>
      <c r="F8" s="13">
        <v>1.032</v>
      </c>
      <c r="G8" s="14">
        <v>68065</v>
      </c>
      <c r="H8" s="15">
        <v>91799434.766257346</v>
      </c>
    </row>
    <row r="9" spans="1:8" ht="22.5" customHeight="1" x14ac:dyDescent="0.3">
      <c r="A9" s="9" t="s">
        <v>11</v>
      </c>
      <c r="B9" s="10">
        <v>1680</v>
      </c>
      <c r="C9" s="11">
        <v>1.01</v>
      </c>
      <c r="D9" s="12">
        <v>1</v>
      </c>
      <c r="E9" s="12">
        <v>0.75</v>
      </c>
      <c r="F9" s="13">
        <v>0.80200000000000005</v>
      </c>
      <c r="G9" s="14">
        <v>39542</v>
      </c>
      <c r="H9" s="15">
        <v>40451319.3882</v>
      </c>
    </row>
    <row r="10" spans="1:8" ht="24" customHeight="1" x14ac:dyDescent="0.3">
      <c r="A10" s="9" t="s">
        <v>12</v>
      </c>
      <c r="B10" s="10">
        <v>1680</v>
      </c>
      <c r="C10" s="11">
        <v>1.01</v>
      </c>
      <c r="D10" s="12">
        <v>1</v>
      </c>
      <c r="E10" s="12">
        <v>0.76</v>
      </c>
      <c r="F10" s="13">
        <v>0.995</v>
      </c>
      <c r="G10" s="14">
        <v>53779</v>
      </c>
      <c r="H10" s="15">
        <v>68682097.238879994</v>
      </c>
    </row>
    <row r="11" spans="1:8" ht="24.75" customHeight="1" x14ac:dyDescent="0.3">
      <c r="A11" s="9" t="s">
        <v>13</v>
      </c>
      <c r="B11" s="10">
        <v>1680</v>
      </c>
      <c r="C11" s="11">
        <v>1</v>
      </c>
      <c r="D11" s="12">
        <v>1</v>
      </c>
      <c r="E11" s="12">
        <v>0.99</v>
      </c>
      <c r="F11" s="13">
        <v>1.44</v>
      </c>
      <c r="G11" s="14">
        <v>32054</v>
      </c>
      <c r="H11" s="15">
        <v>77033436.480333328</v>
      </c>
    </row>
    <row r="12" spans="1:8" ht="24.75" customHeight="1" x14ac:dyDescent="0.3">
      <c r="A12" s="9" t="s">
        <v>14</v>
      </c>
      <c r="B12" s="10">
        <v>1680</v>
      </c>
      <c r="C12" s="11">
        <v>1.01</v>
      </c>
      <c r="D12" s="12">
        <v>1</v>
      </c>
      <c r="E12" s="12">
        <v>0.97</v>
      </c>
      <c r="F12" s="13">
        <v>1.3660000000000001</v>
      </c>
      <c r="G12" s="14">
        <v>22897</v>
      </c>
      <c r="H12" s="15">
        <v>51542919.44932133</v>
      </c>
    </row>
    <row r="13" spans="1:8" ht="24" customHeight="1" x14ac:dyDescent="0.3">
      <c r="A13" s="9" t="s">
        <v>15</v>
      </c>
      <c r="B13" s="10">
        <v>1680</v>
      </c>
      <c r="C13" s="11">
        <v>1.01</v>
      </c>
      <c r="D13" s="12">
        <v>1</v>
      </c>
      <c r="E13" s="12">
        <v>0.75</v>
      </c>
      <c r="F13" s="13">
        <v>1.423</v>
      </c>
      <c r="G13" s="14">
        <v>97105</v>
      </c>
      <c r="H13" s="15">
        <v>175382188.45769998</v>
      </c>
    </row>
    <row r="14" spans="1:8" ht="24" customHeight="1" x14ac:dyDescent="0.3">
      <c r="A14" s="9" t="s">
        <v>16</v>
      </c>
      <c r="B14" s="10">
        <v>1680</v>
      </c>
      <c r="C14" s="11">
        <v>1.01</v>
      </c>
      <c r="D14" s="12">
        <v>1</v>
      </c>
      <c r="E14" s="12">
        <v>0.94</v>
      </c>
      <c r="F14" s="13">
        <v>1.012</v>
      </c>
      <c r="G14" s="14">
        <v>26870</v>
      </c>
      <c r="H14" s="15">
        <v>43419068.134454668</v>
      </c>
    </row>
    <row r="15" spans="1:8" ht="24" customHeight="1" x14ac:dyDescent="0.3">
      <c r="A15" s="9" t="s">
        <v>17</v>
      </c>
      <c r="B15" s="10">
        <v>1680</v>
      </c>
      <c r="C15" s="11">
        <v>1.01</v>
      </c>
      <c r="D15" s="12">
        <v>1</v>
      </c>
      <c r="E15" s="12">
        <v>0.75</v>
      </c>
      <c r="F15" s="13">
        <v>1</v>
      </c>
      <c r="G15" s="14">
        <v>47810</v>
      </c>
      <c r="H15" s="15">
        <v>60939551.399999991</v>
      </c>
    </row>
    <row r="16" spans="1:8" ht="19.899999999999999" customHeight="1" x14ac:dyDescent="0.3">
      <c r="A16" s="9" t="s">
        <v>18</v>
      </c>
      <c r="B16" s="10">
        <v>1680</v>
      </c>
      <c r="C16" s="11">
        <v>1.01</v>
      </c>
      <c r="D16" s="12">
        <v>1</v>
      </c>
      <c r="E16" s="12">
        <v>2.1</v>
      </c>
      <c r="F16" s="13">
        <v>1.1559999999999999</v>
      </c>
      <c r="G16" s="14">
        <v>16815</v>
      </c>
      <c r="H16" s="15">
        <v>69160165.863739997</v>
      </c>
    </row>
    <row r="17" spans="1:9" ht="37.5" x14ac:dyDescent="0.3">
      <c r="A17" s="9" t="s">
        <v>19</v>
      </c>
      <c r="B17" s="10">
        <v>1680</v>
      </c>
      <c r="C17" s="11">
        <v>1.03</v>
      </c>
      <c r="D17" s="12">
        <v>1</v>
      </c>
      <c r="E17" s="12">
        <v>2.1</v>
      </c>
      <c r="F17" s="13">
        <v>0.88600000000000001</v>
      </c>
      <c r="G17" s="14">
        <v>17468</v>
      </c>
      <c r="H17" s="15">
        <v>56506591.130779997</v>
      </c>
    </row>
    <row r="18" spans="1:9" ht="25.9" customHeight="1" x14ac:dyDescent="0.3">
      <c r="A18" s="9" t="s">
        <v>20</v>
      </c>
      <c r="B18" s="10">
        <v>1680</v>
      </c>
      <c r="C18" s="11">
        <v>1</v>
      </c>
      <c r="D18" s="12">
        <v>1</v>
      </c>
      <c r="E18" s="12">
        <v>2.12</v>
      </c>
      <c r="F18" s="13">
        <v>0.73699999999999999</v>
      </c>
      <c r="G18" s="14">
        <v>16507</v>
      </c>
      <c r="H18" s="15">
        <v>43300993.427966669</v>
      </c>
    </row>
    <row r="19" spans="1:9" ht="22.9" customHeight="1" x14ac:dyDescent="0.3">
      <c r="A19" s="9" t="s">
        <v>21</v>
      </c>
      <c r="B19" s="10">
        <v>1680</v>
      </c>
      <c r="C19" s="11">
        <v>1.03</v>
      </c>
      <c r="D19" s="12">
        <v>1</v>
      </c>
      <c r="E19" s="12">
        <v>2.13</v>
      </c>
      <c r="F19" s="13">
        <v>0.69399999999999995</v>
      </c>
      <c r="G19" s="14">
        <v>14758</v>
      </c>
      <c r="H19" s="15">
        <v>37621952.234809332</v>
      </c>
    </row>
    <row r="20" spans="1:9" ht="34.5" customHeight="1" x14ac:dyDescent="0.3">
      <c r="A20" s="9" t="s">
        <v>22</v>
      </c>
      <c r="B20" s="10">
        <v>1680</v>
      </c>
      <c r="C20" s="11">
        <v>1.01</v>
      </c>
      <c r="D20" s="12">
        <v>1</v>
      </c>
      <c r="E20" s="12">
        <v>0.73</v>
      </c>
      <c r="F20" s="13">
        <v>1</v>
      </c>
      <c r="G20" s="14">
        <v>61916</v>
      </c>
      <c r="H20" s="15">
        <v>75826556.305833325</v>
      </c>
    </row>
    <row r="21" spans="1:9" ht="39" customHeight="1" x14ac:dyDescent="0.3">
      <c r="A21" s="9" t="s">
        <v>23</v>
      </c>
      <c r="B21" s="10">
        <v>1680</v>
      </c>
      <c r="C21" s="11">
        <v>1</v>
      </c>
      <c r="D21" s="12">
        <v>1</v>
      </c>
      <c r="E21" s="12">
        <v>2.11</v>
      </c>
      <c r="F21" s="13">
        <v>0.94199999999999995</v>
      </c>
      <c r="G21" s="14">
        <v>9630</v>
      </c>
      <c r="H21" s="15">
        <v>32141206.733999994</v>
      </c>
    </row>
    <row r="22" spans="1:9" ht="37.5" customHeight="1" x14ac:dyDescent="0.3">
      <c r="A22" s="9" t="s">
        <v>24</v>
      </c>
      <c r="B22" s="10">
        <v>1680</v>
      </c>
      <c r="C22" s="16">
        <v>1.03</v>
      </c>
      <c r="D22" s="12">
        <v>1</v>
      </c>
      <c r="E22" s="12">
        <v>2.11</v>
      </c>
      <c r="F22" s="13">
        <v>0.82099999999999995</v>
      </c>
      <c r="G22" s="14">
        <v>25085</v>
      </c>
      <c r="H22" s="15">
        <v>75031906.46868065</v>
      </c>
    </row>
    <row r="23" spans="1:9" ht="21.6" customHeight="1" x14ac:dyDescent="0.3">
      <c r="A23" s="9" t="s">
        <v>25</v>
      </c>
      <c r="B23" s="10">
        <v>1680</v>
      </c>
      <c r="C23" s="11">
        <v>1</v>
      </c>
      <c r="D23" s="12">
        <v>1</v>
      </c>
      <c r="E23" s="12">
        <v>0.78</v>
      </c>
      <c r="F23" s="13">
        <v>1</v>
      </c>
      <c r="G23" s="14">
        <v>5069</v>
      </c>
      <c r="H23" s="15">
        <v>6184323.6000000006</v>
      </c>
    </row>
    <row r="24" spans="1:9" ht="26.45" customHeight="1" x14ac:dyDescent="0.3">
      <c r="A24" s="9" t="s">
        <v>26</v>
      </c>
      <c r="B24" s="10">
        <v>1680</v>
      </c>
      <c r="C24" s="11">
        <v>1</v>
      </c>
      <c r="D24" s="12">
        <v>1</v>
      </c>
      <c r="E24" s="12">
        <v>0.72</v>
      </c>
      <c r="F24" s="13">
        <v>1</v>
      </c>
      <c r="G24" s="14">
        <v>6301</v>
      </c>
      <c r="H24" s="15">
        <v>7478654.3999999994</v>
      </c>
    </row>
    <row r="25" spans="1:9" ht="29.45" customHeight="1" x14ac:dyDescent="0.3">
      <c r="A25" s="9" t="s">
        <v>27</v>
      </c>
      <c r="B25" s="10">
        <v>1680</v>
      </c>
      <c r="C25" s="11">
        <v>1</v>
      </c>
      <c r="D25" s="12">
        <v>1</v>
      </c>
      <c r="E25" s="12">
        <v>0.68</v>
      </c>
      <c r="F25" s="13">
        <v>1</v>
      </c>
      <c r="G25" s="14">
        <v>2434</v>
      </c>
      <c r="H25" s="15">
        <v>2754136</v>
      </c>
    </row>
    <row r="26" spans="1:9" ht="28.5" customHeight="1" x14ac:dyDescent="0.3">
      <c r="A26" s="9" t="s">
        <v>28</v>
      </c>
      <c r="B26" s="10">
        <v>1680</v>
      </c>
      <c r="C26" s="11">
        <v>1</v>
      </c>
      <c r="D26" s="12">
        <v>1</v>
      </c>
      <c r="E26" s="12">
        <v>0.73</v>
      </c>
      <c r="F26" s="13">
        <v>1</v>
      </c>
      <c r="G26" s="14">
        <v>4346</v>
      </c>
      <c r="H26" s="15">
        <v>5347921.5999999996</v>
      </c>
    </row>
    <row r="27" spans="1:9" ht="42" customHeight="1" x14ac:dyDescent="0.3">
      <c r="A27" s="9" t="s">
        <v>29</v>
      </c>
      <c r="B27" s="10">
        <v>1680</v>
      </c>
      <c r="C27" s="11">
        <v>1</v>
      </c>
      <c r="D27" s="12">
        <v>1</v>
      </c>
      <c r="E27" s="12">
        <v>0.9</v>
      </c>
      <c r="F27" s="13">
        <v>0.83699999999999997</v>
      </c>
      <c r="G27" s="14">
        <v>29969</v>
      </c>
      <c r="H27" s="15">
        <v>37685052.845833324</v>
      </c>
    </row>
    <row r="28" spans="1:9" ht="29.45" customHeight="1" x14ac:dyDescent="0.3">
      <c r="A28" s="9" t="s">
        <v>30</v>
      </c>
      <c r="B28" s="10">
        <v>1680</v>
      </c>
      <c r="C28" s="11">
        <v>1</v>
      </c>
      <c r="D28" s="12">
        <v>1.1000000000000001</v>
      </c>
      <c r="E28" s="12">
        <v>0.74</v>
      </c>
      <c r="F28" s="13">
        <v>1</v>
      </c>
      <c r="G28" s="14">
        <v>1998</v>
      </c>
      <c r="H28" s="15">
        <v>2743017.2</v>
      </c>
    </row>
    <row r="29" spans="1:9" ht="37.5" x14ac:dyDescent="0.3">
      <c r="A29" s="9" t="s">
        <v>31</v>
      </c>
      <c r="B29" s="10">
        <v>1680</v>
      </c>
      <c r="C29" s="11">
        <v>1.1499999999999999</v>
      </c>
      <c r="D29" s="12">
        <v>1.1000000000000001</v>
      </c>
      <c r="E29" s="12">
        <v>1.0900000000000001</v>
      </c>
      <c r="F29" s="13">
        <v>0.875</v>
      </c>
      <c r="G29" s="14">
        <v>13621</v>
      </c>
      <c r="H29" s="15">
        <v>27415431.982916661</v>
      </c>
    </row>
    <row r="30" spans="1:9" ht="37.5" x14ac:dyDescent="0.3">
      <c r="A30" s="9" t="s">
        <v>32</v>
      </c>
      <c r="B30" s="10">
        <v>1680</v>
      </c>
      <c r="C30" s="11">
        <v>1.05</v>
      </c>
      <c r="D30" s="12">
        <v>1.1000000000000001</v>
      </c>
      <c r="E30" s="12">
        <v>1.03</v>
      </c>
      <c r="F30" s="13">
        <v>0.78800000000000003</v>
      </c>
      <c r="G30" s="14">
        <v>58133</v>
      </c>
      <c r="H30" s="15">
        <v>91129518.858751997</v>
      </c>
    </row>
    <row r="31" spans="1:9" ht="28.9" customHeight="1" x14ac:dyDescent="0.3">
      <c r="A31" s="9" t="s">
        <v>33</v>
      </c>
      <c r="B31" s="10">
        <v>1680</v>
      </c>
      <c r="C31" s="11">
        <v>1.05</v>
      </c>
      <c r="D31" s="12">
        <v>1.1000000000000001</v>
      </c>
      <c r="E31" s="12">
        <v>1.0900000000000001</v>
      </c>
      <c r="F31" s="13">
        <v>0.85599999999999998</v>
      </c>
      <c r="G31" s="14">
        <v>19641</v>
      </c>
      <c r="H31" s="15">
        <v>41149008.518881999</v>
      </c>
      <c r="I31" s="17"/>
    </row>
    <row r="32" spans="1:9" ht="29.25" customHeight="1" x14ac:dyDescent="0.3">
      <c r="A32" s="9" t="s">
        <v>34</v>
      </c>
      <c r="B32" s="10">
        <v>1680</v>
      </c>
      <c r="C32" s="11">
        <v>1.1499999999999999</v>
      </c>
      <c r="D32" s="12">
        <v>1.1000000000000001</v>
      </c>
      <c r="E32" s="12">
        <v>1.01</v>
      </c>
      <c r="F32" s="13">
        <v>1.121</v>
      </c>
      <c r="G32" s="14">
        <v>24220</v>
      </c>
      <c r="H32" s="15">
        <v>62843729.358179986</v>
      </c>
    </row>
    <row r="33" spans="1:8" ht="27.6" customHeight="1" x14ac:dyDescent="0.3">
      <c r="A33" s="9" t="s">
        <v>35</v>
      </c>
      <c r="B33" s="10">
        <v>1680</v>
      </c>
      <c r="C33" s="11">
        <v>1.1499999999999999</v>
      </c>
      <c r="D33" s="12">
        <v>1.1000000000000001</v>
      </c>
      <c r="E33" s="18">
        <v>0.98</v>
      </c>
      <c r="F33" s="13">
        <v>1</v>
      </c>
      <c r="G33" s="14">
        <v>51810</v>
      </c>
      <c r="H33" s="15">
        <v>107978415.46833332</v>
      </c>
    </row>
    <row r="34" spans="1:8" ht="28.5" customHeight="1" x14ac:dyDescent="0.3">
      <c r="A34" s="9" t="s">
        <v>36</v>
      </c>
      <c r="B34" s="10">
        <v>1680</v>
      </c>
      <c r="C34" s="11">
        <v>1.1499999999999999</v>
      </c>
      <c r="D34" s="12">
        <v>1.2</v>
      </c>
      <c r="E34" s="12">
        <v>1.04</v>
      </c>
      <c r="F34" s="13">
        <v>0.98299999999999998</v>
      </c>
      <c r="G34" s="14">
        <v>17058</v>
      </c>
      <c r="H34" s="15">
        <v>40344559.766911983</v>
      </c>
    </row>
    <row r="35" spans="1:8" ht="31.15" customHeight="1" x14ac:dyDescent="0.3">
      <c r="A35" s="9" t="s">
        <v>37</v>
      </c>
      <c r="B35" s="10">
        <v>2016</v>
      </c>
      <c r="C35" s="11">
        <v>1.01</v>
      </c>
      <c r="D35" s="12">
        <v>1</v>
      </c>
      <c r="E35" s="12">
        <v>1.1200000000000001</v>
      </c>
      <c r="F35" s="13">
        <v>0.85799999999999998</v>
      </c>
      <c r="G35" s="14">
        <v>58299</v>
      </c>
      <c r="H35" s="15">
        <v>114047126.4861728</v>
      </c>
    </row>
    <row r="36" spans="1:8" ht="31.15" customHeight="1" x14ac:dyDescent="0.3">
      <c r="A36" s="9" t="s">
        <v>38</v>
      </c>
      <c r="B36" s="10">
        <v>2016</v>
      </c>
      <c r="C36" s="11">
        <v>1.05</v>
      </c>
      <c r="D36" s="12">
        <v>1</v>
      </c>
      <c r="E36" s="12">
        <v>0.88</v>
      </c>
      <c r="F36" s="13">
        <v>1.0129999999999999</v>
      </c>
      <c r="G36" s="14">
        <v>29196</v>
      </c>
      <c r="H36" s="15">
        <v>55327789.129483998</v>
      </c>
    </row>
    <row r="37" spans="1:8" ht="31.15" customHeight="1" x14ac:dyDescent="0.3">
      <c r="A37" s="9" t="s">
        <v>39</v>
      </c>
      <c r="B37" s="10">
        <v>2016</v>
      </c>
      <c r="C37" s="11">
        <v>1.01</v>
      </c>
      <c r="D37" s="12">
        <v>1</v>
      </c>
      <c r="E37" s="12">
        <v>0.77</v>
      </c>
      <c r="F37" s="13">
        <v>0.82299999999999995</v>
      </c>
      <c r="G37" s="14">
        <v>32308</v>
      </c>
      <c r="H37" s="15">
        <v>41729826.313213326</v>
      </c>
    </row>
    <row r="38" spans="1:8" ht="31.15" customHeight="1" x14ac:dyDescent="0.3">
      <c r="A38" s="9" t="s">
        <v>40</v>
      </c>
      <c r="B38" s="10">
        <v>2016</v>
      </c>
      <c r="C38" s="11">
        <v>1.01</v>
      </c>
      <c r="D38" s="12">
        <v>1</v>
      </c>
      <c r="E38" s="12">
        <v>0.76</v>
      </c>
      <c r="F38" s="13">
        <v>0.90100000000000002</v>
      </c>
      <c r="G38" s="14">
        <v>70724</v>
      </c>
      <c r="H38" s="15">
        <v>98939216.456356809</v>
      </c>
    </row>
    <row r="39" spans="1:8" ht="26.45" customHeight="1" x14ac:dyDescent="0.3">
      <c r="A39" s="9" t="s">
        <v>41</v>
      </c>
      <c r="B39" s="10">
        <v>2016</v>
      </c>
      <c r="C39" s="11">
        <v>1</v>
      </c>
      <c r="D39" s="12">
        <v>1</v>
      </c>
      <c r="E39" s="12">
        <v>0.72</v>
      </c>
      <c r="F39" s="13">
        <v>1.498</v>
      </c>
      <c r="G39" s="14">
        <v>20249</v>
      </c>
      <c r="H39" s="15">
        <v>43678309.328639999</v>
      </c>
    </row>
    <row r="40" spans="1:8" ht="24" customHeight="1" x14ac:dyDescent="0.3">
      <c r="A40" s="9" t="s">
        <v>42</v>
      </c>
      <c r="B40" s="10">
        <v>2016</v>
      </c>
      <c r="C40" s="11">
        <v>1.03</v>
      </c>
      <c r="D40" s="12">
        <v>1</v>
      </c>
      <c r="E40" s="12">
        <v>2.1</v>
      </c>
      <c r="F40" s="13">
        <v>0.91500000000000004</v>
      </c>
      <c r="G40" s="14">
        <v>31105</v>
      </c>
      <c r="H40" s="15">
        <v>124230614.98714668</v>
      </c>
    </row>
    <row r="41" spans="1:8" ht="37.5" x14ac:dyDescent="0.3">
      <c r="A41" s="9" t="s">
        <v>43</v>
      </c>
      <c r="B41" s="10">
        <v>2016</v>
      </c>
      <c r="C41" s="11">
        <v>1.03</v>
      </c>
      <c r="D41" s="12">
        <v>1</v>
      </c>
      <c r="E41" s="12">
        <v>0.82</v>
      </c>
      <c r="F41" s="13">
        <v>0.88500000000000001</v>
      </c>
      <c r="G41" s="14">
        <v>26501</v>
      </c>
      <c r="H41" s="15">
        <v>39755076.322538666</v>
      </c>
    </row>
    <row r="42" spans="1:8" ht="27.6" customHeight="1" x14ac:dyDescent="0.3">
      <c r="A42" s="9" t="s">
        <v>44</v>
      </c>
      <c r="B42" s="10">
        <v>2016</v>
      </c>
      <c r="C42" s="11">
        <v>1</v>
      </c>
      <c r="D42" s="12">
        <v>1</v>
      </c>
      <c r="E42" s="12">
        <v>0.75</v>
      </c>
      <c r="F42" s="13">
        <v>1</v>
      </c>
      <c r="G42" s="14">
        <v>6684</v>
      </c>
      <c r="H42" s="15">
        <v>10057068</v>
      </c>
    </row>
    <row r="43" spans="1:8" ht="24" customHeight="1" x14ac:dyDescent="0.3">
      <c r="A43" s="9" t="s">
        <v>45</v>
      </c>
      <c r="B43" s="10">
        <v>2016</v>
      </c>
      <c r="C43" s="11">
        <v>1.23</v>
      </c>
      <c r="D43" s="12">
        <v>1.1000000000000001</v>
      </c>
      <c r="E43" s="12">
        <v>1.03</v>
      </c>
      <c r="F43" s="13">
        <v>1.343</v>
      </c>
      <c r="G43" s="14">
        <v>22034</v>
      </c>
      <c r="H43" s="15">
        <v>82984387.136846513</v>
      </c>
    </row>
    <row r="44" spans="1:8" ht="27" customHeight="1" x14ac:dyDescent="0.3">
      <c r="A44" s="9" t="s">
        <v>46</v>
      </c>
      <c r="B44" s="10">
        <v>2016</v>
      </c>
      <c r="C44" s="11">
        <v>1.05</v>
      </c>
      <c r="D44" s="12">
        <v>1.1000000000000001</v>
      </c>
      <c r="E44" s="12">
        <v>1.02</v>
      </c>
      <c r="F44" s="13">
        <v>1.026</v>
      </c>
      <c r="G44" s="14">
        <v>63479</v>
      </c>
      <c r="H44" s="15">
        <v>153497297.12334192</v>
      </c>
    </row>
    <row r="45" spans="1:8" ht="27" customHeight="1" x14ac:dyDescent="0.3">
      <c r="A45" s="9" t="s">
        <v>47</v>
      </c>
      <c r="B45" s="10">
        <v>2016</v>
      </c>
      <c r="C45" s="11">
        <v>1.05</v>
      </c>
      <c r="D45" s="12">
        <v>1.1000000000000001</v>
      </c>
      <c r="E45" s="12">
        <v>1.1100000000000001</v>
      </c>
      <c r="F45" s="13">
        <v>1.222</v>
      </c>
      <c r="G45" s="14">
        <v>21604</v>
      </c>
      <c r="H45" s="15">
        <v>68301966.251895621</v>
      </c>
    </row>
    <row r="46" spans="1:8" ht="24" customHeight="1" x14ac:dyDescent="0.3">
      <c r="A46" s="9" t="s">
        <v>48</v>
      </c>
      <c r="B46" s="10">
        <v>2016</v>
      </c>
      <c r="C46" s="11">
        <v>1</v>
      </c>
      <c r="D46" s="12">
        <v>1.1000000000000001</v>
      </c>
      <c r="E46" s="12">
        <v>0.74</v>
      </c>
      <c r="F46" s="13">
        <v>1.2809999999999999</v>
      </c>
      <c r="G46" s="14">
        <v>5796</v>
      </c>
      <c r="H46" s="15">
        <v>12164493.468365334</v>
      </c>
    </row>
    <row r="47" spans="1:8" ht="27.6" customHeight="1" x14ac:dyDescent="0.3">
      <c r="A47" s="9" t="s">
        <v>49</v>
      </c>
      <c r="B47" s="10">
        <v>2016</v>
      </c>
      <c r="C47" s="11">
        <v>1.05</v>
      </c>
      <c r="D47" s="12">
        <v>1.1000000000000001</v>
      </c>
      <c r="E47" s="12">
        <v>1.03</v>
      </c>
      <c r="F47" s="13">
        <v>1.0609999999999999</v>
      </c>
      <c r="G47" s="14">
        <v>35747</v>
      </c>
      <c r="H47" s="15">
        <v>100252335.95988363</v>
      </c>
    </row>
    <row r="48" spans="1:8" ht="28.9" customHeight="1" x14ac:dyDescent="0.3">
      <c r="A48" s="9" t="s">
        <v>50</v>
      </c>
      <c r="B48" s="10">
        <v>2016</v>
      </c>
      <c r="C48" s="11">
        <v>1.1499999999999999</v>
      </c>
      <c r="D48" s="12">
        <v>1.2</v>
      </c>
      <c r="E48" s="12">
        <v>1.02</v>
      </c>
      <c r="F48" s="13">
        <v>1.0580000000000001</v>
      </c>
      <c r="G48" s="14">
        <v>21656</v>
      </c>
      <c r="H48" s="15">
        <v>64596025.862350397</v>
      </c>
    </row>
    <row r="49" spans="1:8" ht="28.9" customHeight="1" x14ac:dyDescent="0.3">
      <c r="A49" s="9" t="s">
        <v>51</v>
      </c>
      <c r="B49" s="10">
        <v>2016</v>
      </c>
      <c r="C49" s="11">
        <v>1.05</v>
      </c>
      <c r="D49" s="12">
        <v>1.1000000000000001</v>
      </c>
      <c r="E49" s="12">
        <v>1.05</v>
      </c>
      <c r="F49" s="13">
        <v>1</v>
      </c>
      <c r="G49" s="14">
        <v>28749</v>
      </c>
      <c r="H49" s="15">
        <v>81260279.987206683</v>
      </c>
    </row>
    <row r="50" spans="1:8" ht="30" customHeight="1" x14ac:dyDescent="0.3">
      <c r="A50" s="9" t="s">
        <v>52</v>
      </c>
      <c r="B50" s="10">
        <v>2016</v>
      </c>
      <c r="C50" s="11">
        <v>1.05</v>
      </c>
      <c r="D50" s="12">
        <v>1.2</v>
      </c>
      <c r="E50" s="12">
        <v>1.01</v>
      </c>
      <c r="F50" s="13">
        <v>1</v>
      </c>
      <c r="G50" s="14">
        <v>31013</v>
      </c>
      <c r="H50" s="15">
        <v>92139023.858132556</v>
      </c>
    </row>
    <row r="51" spans="1:8" ht="25.15" customHeight="1" x14ac:dyDescent="0.3">
      <c r="A51" s="19" t="s">
        <v>53</v>
      </c>
      <c r="B51" s="10">
        <v>2016</v>
      </c>
      <c r="C51" s="11">
        <v>1.3</v>
      </c>
      <c r="D51" s="12">
        <v>1.2</v>
      </c>
      <c r="E51" s="12">
        <v>0.98</v>
      </c>
      <c r="F51" s="13">
        <v>0.95299999999999996</v>
      </c>
      <c r="G51" s="14">
        <v>20605</v>
      </c>
      <c r="H51" s="15">
        <v>60217858.582889341</v>
      </c>
    </row>
    <row r="52" spans="1:8" ht="28.9" customHeight="1" x14ac:dyDescent="0.3">
      <c r="A52" s="9" t="s">
        <v>54</v>
      </c>
      <c r="B52" s="10">
        <v>2016</v>
      </c>
      <c r="C52" s="11">
        <v>1.5</v>
      </c>
      <c r="D52" s="12">
        <v>1.5</v>
      </c>
      <c r="E52" s="12">
        <v>0.94</v>
      </c>
      <c r="F52" s="13">
        <v>1.3819999999999999</v>
      </c>
      <c r="G52" s="14">
        <v>4781</v>
      </c>
      <c r="H52" s="15">
        <v>27458586.24467333</v>
      </c>
    </row>
    <row r="53" spans="1:8" ht="28.9" customHeight="1" x14ac:dyDescent="0.3">
      <c r="A53" s="9" t="s">
        <v>55</v>
      </c>
      <c r="B53" s="10">
        <v>2016</v>
      </c>
      <c r="C53" s="11">
        <v>1.5</v>
      </c>
      <c r="D53" s="12">
        <v>1.5</v>
      </c>
      <c r="E53" s="12">
        <v>0.97</v>
      </c>
      <c r="F53" s="13">
        <v>1.655</v>
      </c>
      <c r="G53" s="14">
        <v>2575</v>
      </c>
      <c r="H53" s="15">
        <v>18164185.555833332</v>
      </c>
    </row>
    <row r="54" spans="1:8" ht="25.5" customHeight="1" x14ac:dyDescent="0.3">
      <c r="A54" s="9" t="s">
        <v>56</v>
      </c>
      <c r="B54" s="10">
        <v>2676</v>
      </c>
      <c r="C54" s="11">
        <v>1.5</v>
      </c>
      <c r="D54" s="12">
        <v>1.5</v>
      </c>
      <c r="E54" s="12">
        <v>0.96</v>
      </c>
      <c r="F54" s="13">
        <v>2.052</v>
      </c>
      <c r="G54" s="14">
        <v>2118</v>
      </c>
      <c r="H54" s="15">
        <v>24721649.52578</v>
      </c>
    </row>
    <row r="55" spans="1:8" ht="25.5" customHeight="1" x14ac:dyDescent="0.3">
      <c r="A55" s="9" t="s">
        <v>57</v>
      </c>
      <c r="B55" s="10">
        <v>3084</v>
      </c>
      <c r="C55" s="11">
        <v>1.3</v>
      </c>
      <c r="D55" s="12">
        <v>1.5</v>
      </c>
      <c r="E55" s="12">
        <v>0.98</v>
      </c>
      <c r="F55" s="13">
        <v>1.53</v>
      </c>
      <c r="G55" s="14">
        <v>8117</v>
      </c>
      <c r="H55" s="15">
        <v>72386281.076136678</v>
      </c>
    </row>
    <row r="56" spans="1:8" s="25" customFormat="1" ht="24.75" hidden="1" customHeight="1" x14ac:dyDescent="0.3">
      <c r="A56" s="20" t="s">
        <v>58</v>
      </c>
      <c r="B56" s="21"/>
      <c r="C56" s="22"/>
      <c r="D56" s="22"/>
      <c r="E56" s="22"/>
      <c r="F56" s="22"/>
      <c r="G56" s="23">
        <f>SUM(G8:G55)</f>
        <v>1328241</v>
      </c>
      <c r="H56" s="24">
        <v>2817802554.7376528</v>
      </c>
    </row>
    <row r="57" spans="1:8" ht="21" hidden="1" customHeight="1" x14ac:dyDescent="0.3">
      <c r="A57" s="26"/>
      <c r="B57" s="26"/>
      <c r="C57" s="26"/>
      <c r="D57" s="26"/>
      <c r="E57" s="26"/>
      <c r="F57" s="26"/>
      <c r="H57" s="27"/>
    </row>
    <row r="58" spans="1:8" x14ac:dyDescent="0.3">
      <c r="G58" s="28"/>
      <c r="H58" s="17"/>
    </row>
  </sheetData>
  <mergeCells count="11">
    <mergeCell ref="G1:H1"/>
    <mergeCell ref="A2:G2"/>
    <mergeCell ref="A4:A6"/>
    <mergeCell ref="B4:B6"/>
    <mergeCell ref="C4:F4"/>
    <mergeCell ref="G4:G6"/>
    <mergeCell ref="C5:C6"/>
    <mergeCell ref="D5:D6"/>
    <mergeCell ref="E5:E6"/>
    <mergeCell ref="F5:F6"/>
    <mergeCell ref="H4:H6"/>
  </mergeCells>
  <pageMargins left="0.43307086614173229" right="0.15748031496062992" top="0.39370078740157483" bottom="0.46" header="0.19685039370078741" footer="0.31496062992125984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май</vt:lpstr>
      <vt:lpstr>май!Заголовки_для_печати</vt:lpstr>
      <vt:lpstr>май!Область_печати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Солод Ольга Геннадьевна</cp:lastModifiedBy>
  <cp:lastPrinted>2016-06-03T00:46:17Z</cp:lastPrinted>
  <dcterms:created xsi:type="dcterms:W3CDTF">2016-06-03T00:37:34Z</dcterms:created>
  <dcterms:modified xsi:type="dcterms:W3CDTF">2016-06-17T04:32:36Z</dcterms:modified>
</cp:coreProperties>
</file>