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270"/>
  </bookViews>
  <sheets>
    <sheet name="КС" sheetId="2" r:id="rId1"/>
  </sheets>
  <externalReferences>
    <externalReference r:id="rId2"/>
    <externalReference r:id="rId3"/>
  </externalReferences>
  <definedNames>
    <definedName name="_xlnm._FilterDatabase" localSheetId="0" hidden="1">КС!$A$9:$I$302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КС!$B:$B,КС!$6:$7</definedName>
    <definedName name="_xlnm.Print_Area" localSheetId="0">КС!$A$1:$I$302</definedName>
  </definedNames>
  <calcPr calcId="144525"/>
</workbook>
</file>

<file path=xl/calcChain.xml><?xml version="1.0" encoding="utf-8"?>
<calcChain xmlns="http://schemas.openxmlformats.org/spreadsheetml/2006/main">
  <c r="C134" i="2" l="1"/>
  <c r="C133" i="2"/>
  <c r="C50" i="2"/>
  <c r="C139" i="2"/>
  <c r="C138" i="2"/>
  <c r="C137" i="2"/>
  <c r="C135" i="2"/>
  <c r="C215" i="2"/>
  <c r="C301" i="2"/>
  <c r="C300" i="2"/>
  <c r="C298" i="2"/>
  <c r="C296" i="2"/>
  <c r="C295" i="2"/>
  <c r="C294" i="2"/>
  <c r="C293" i="2"/>
  <c r="C66" i="2"/>
  <c r="C291" i="2"/>
  <c r="C290" i="2"/>
  <c r="C289" i="2"/>
  <c r="C288" i="2"/>
  <c r="C287" i="2"/>
  <c r="C286" i="2"/>
  <c r="C285" i="2"/>
  <c r="C284" i="2"/>
  <c r="C283" i="2"/>
  <c r="C281" i="2"/>
  <c r="C282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14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140" i="2"/>
  <c r="C242" i="2"/>
  <c r="C241" i="2"/>
  <c r="C240" i="2"/>
  <c r="C239" i="2"/>
  <c r="C238" i="2"/>
  <c r="C214" i="2"/>
  <c r="C213" i="2"/>
  <c r="C237" i="2"/>
  <c r="C236" i="2"/>
  <c r="C235" i="2"/>
  <c r="C234" i="2"/>
  <c r="C233" i="2"/>
  <c r="C232" i="2"/>
  <c r="C231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210" i="2"/>
  <c r="C185" i="2"/>
  <c r="C184" i="2"/>
  <c r="C183" i="2"/>
  <c r="C209" i="2"/>
  <c r="C208" i="2"/>
  <c r="C182" i="2"/>
  <c r="C181" i="2"/>
  <c r="C180" i="2"/>
  <c r="C179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26" i="2"/>
  <c r="C123" i="2"/>
  <c r="C122" i="2"/>
  <c r="C121" i="2"/>
  <c r="C61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99" i="2"/>
  <c r="C96" i="2"/>
  <c r="C95" i="2"/>
  <c r="C94" i="2"/>
  <c r="C93" i="2"/>
  <c r="C91" i="2"/>
  <c r="C89" i="2"/>
  <c r="C88" i="2"/>
  <c r="C87" i="2"/>
  <c r="C86" i="2"/>
  <c r="C85" i="2"/>
  <c r="C84" i="2"/>
  <c r="C207" i="2"/>
  <c r="C82" i="2"/>
  <c r="C80" i="2"/>
  <c r="C206" i="2"/>
  <c r="C205" i="2"/>
  <c r="C78" i="2"/>
  <c r="C77" i="2"/>
  <c r="C75" i="2"/>
  <c r="C71" i="2"/>
  <c r="C69" i="2"/>
  <c r="C68" i="2"/>
  <c r="C46" i="2"/>
  <c r="C45" i="2"/>
  <c r="C44" i="2"/>
  <c r="C43" i="2"/>
  <c r="C42" i="2"/>
  <c r="C41" i="2"/>
  <c r="C38" i="2"/>
  <c r="C37" i="2"/>
  <c r="C204" i="2"/>
  <c r="C203" i="2"/>
  <c r="C34" i="2"/>
  <c r="C202" i="2"/>
  <c r="C33" i="2"/>
  <c r="C201" i="2"/>
  <c r="C32" i="2"/>
  <c r="C31" i="2"/>
  <c r="C27" i="2"/>
  <c r="C26" i="2"/>
  <c r="C14" i="2"/>
  <c r="C25" i="2"/>
  <c r="C24" i="2"/>
  <c r="C23" i="2"/>
  <c r="C22" i="2"/>
  <c r="C20" i="2"/>
  <c r="C19" i="2"/>
  <c r="C18" i="2"/>
  <c r="C17" i="2"/>
  <c r="C16" i="2"/>
  <c r="C15" i="2"/>
  <c r="C13" i="2"/>
  <c r="C12" i="2"/>
  <c r="C11" i="2"/>
  <c r="C10" i="2"/>
</calcChain>
</file>

<file path=xl/sharedStrings.xml><?xml version="1.0" encoding="utf-8"?>
<sst xmlns="http://schemas.openxmlformats.org/spreadsheetml/2006/main" count="308" uniqueCount="308">
  <si>
    <t>Объемы  медицинской помощи в условиях круглосуточного стационара на 2014 год в разрезе клинико-профильных / клинико-статистических групп заболеваний с учетом ВМП</t>
  </si>
  <si>
    <t>базовая ставка на оказание медицинской помощи</t>
  </si>
  <si>
    <t>Доля расходов (мягкий инвентарь, прочие)</t>
  </si>
  <si>
    <t>структура тарифа</t>
  </si>
  <si>
    <t>заработная плата</t>
  </si>
  <si>
    <t>медикаменты и расходные материалы</t>
  </si>
  <si>
    <t>питание</t>
  </si>
  <si>
    <t>прочее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</si>
  <si>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</si>
  <si>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</si>
  <si>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</si>
  <si>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</si>
  <si>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 (нормальные срочные роды)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</si>
  <si>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</si>
  <si>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</si>
  <si>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</si>
  <si>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</si>
  <si>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</si>
  <si>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</si>
  <si>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</si>
  <si>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</si>
  <si>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</si>
  <si>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</si>
  <si>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</si>
  <si>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</si>
  <si>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</si>
  <si>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</si>
  <si>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</si>
  <si>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</si>
  <si>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</si>
  <si>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</si>
  <si>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</si>
  <si>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</si>
  <si>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</si>
  <si>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</si>
  <si>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</si>
  <si>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</si>
  <si>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</si>
  <si>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</si>
  <si>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</si>
  <si>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</si>
  <si>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</si>
  <si>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</si>
  <si>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</si>
  <si>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</si>
  <si>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</si>
  <si>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</si>
  <si>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</si>
  <si>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</si>
  <si>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</si>
  <si>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</si>
  <si>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</si>
  <si>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</si>
  <si>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</si>
  <si>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</si>
  <si>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</si>
  <si>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</si>
  <si>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</si>
  <si>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</si>
  <si>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</si>
  <si>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</si>
  <si>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</si>
  <si>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</si>
  <si>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</si>
  <si>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</si>
  <si>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</si>
  <si>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</si>
  <si>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</si>
  <si>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</si>
  <si>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</si>
  <si>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</si>
  <si>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</si>
  <si>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</si>
  <si>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</si>
  <si>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</si>
  <si>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</si>
  <si>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</si>
  <si>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</si>
  <si>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</si>
  <si>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</si>
  <si>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</si>
  <si>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</si>
  <si>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</si>
  <si>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</si>
  <si>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</si>
  <si>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</si>
  <si>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</si>
  <si>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</si>
  <si>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</si>
  <si>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</si>
  <si>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</si>
  <si>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</si>
  <si>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</si>
  <si>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</si>
  <si>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</si>
  <si>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</si>
  <si>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</si>
  <si>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</si>
  <si>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</si>
  <si>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</si>
  <si>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</si>
  <si>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</si>
  <si>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</si>
  <si>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</si>
  <si>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</si>
  <si>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</si>
  <si>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</si>
  <si>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</si>
  <si>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</si>
  <si>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</si>
  <si>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</si>
  <si>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</si>
  <si>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</si>
  <si>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</si>
  <si>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</si>
  <si>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</si>
  <si>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</si>
  <si>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</si>
  <si>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</si>
  <si>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</si>
  <si>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</si>
  <si>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</si>
  <si>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</si>
  <si>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</si>
  <si>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</si>
  <si>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</si>
  <si>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</si>
  <si>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</si>
  <si>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</si>
  <si>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</si>
  <si>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</si>
  <si>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</si>
  <si>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</si>
  <si>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</si>
  <si>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</si>
  <si>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</si>
  <si>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</si>
  <si>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</si>
  <si>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</si>
  <si>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</si>
  <si>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</si>
  <si>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</si>
  <si>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</si>
  <si>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</si>
  <si>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</si>
  <si>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</si>
  <si>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</si>
  <si>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</si>
  <si>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</si>
  <si>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</si>
  <si>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</si>
  <si>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</si>
  <si>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</si>
  <si>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</si>
  <si>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</si>
  <si>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</si>
  <si>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</si>
  <si>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</si>
  <si>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</si>
  <si>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</si>
  <si>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</si>
  <si>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</si>
  <si>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</si>
  <si>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</si>
  <si>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</si>
  <si>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</si>
  <si>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</si>
  <si>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</si>
  <si>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</si>
  <si>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</si>
  <si>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</si>
  <si>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</si>
  <si>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</si>
  <si>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</si>
  <si>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</si>
  <si>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</si>
  <si>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</si>
  <si>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</si>
  <si>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</si>
  <si>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</si>
  <si>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</si>
  <si>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</si>
  <si>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</si>
  <si>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</si>
  <si>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</si>
  <si>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</si>
  <si>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</si>
  <si>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</si>
  <si>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</si>
  <si>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</si>
  <si>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</si>
  <si>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</si>
  <si>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</si>
  <si>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</si>
  <si>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</si>
  <si>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</si>
  <si>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</si>
  <si>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</si>
  <si>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</si>
  <si>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</si>
  <si>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</si>
  <si>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</si>
  <si>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</si>
  <si>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</si>
  <si>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</si>
  <si>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</si>
  <si>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</si>
  <si>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</si>
  <si>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</si>
  <si>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</si>
  <si>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</si>
  <si>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</si>
  <si>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</si>
  <si>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</si>
  <si>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</si>
  <si>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</si>
  <si>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</si>
  <si>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</si>
  <si>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</si>
  <si>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</si>
  <si>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</si>
  <si>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</si>
  <si>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</si>
  <si>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</si>
  <si>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</si>
  <si>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</si>
  <si>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</si>
  <si>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</si>
  <si>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</si>
  <si>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</si>
  <si>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</si>
  <si>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</si>
  <si>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</si>
  <si>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</si>
  <si>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</si>
  <si>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</si>
  <si>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</si>
  <si>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</si>
  <si>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</si>
  <si>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</si>
  <si>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</si>
  <si>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</si>
  <si>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</si>
  <si>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</si>
  <si>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</si>
  <si>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</si>
  <si>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</si>
  <si>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</si>
  <si>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</si>
  <si>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</si>
  <si>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</si>
  <si>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</si>
  <si>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</si>
  <si>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</si>
  <si>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</si>
  <si>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</si>
  <si>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</si>
  <si>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</si>
  <si>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</si>
  <si>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</si>
  <si>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</si>
  <si>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</si>
  <si>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</si>
  <si>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</si>
  <si>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</si>
  <si>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</si>
  <si>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</si>
  <si>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</si>
  <si>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</si>
  <si>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</si>
  <si>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</si>
  <si>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</si>
  <si>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</si>
  <si>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</si>
  <si>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</si>
  <si>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</si>
  <si>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</si>
  <si>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</si>
  <si>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</si>
  <si>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</si>
  <si>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</si>
  <si>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</si>
  <si>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</si>
  <si>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</si>
  <si>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</si>
  <si>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</si>
  <si>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</si>
  <si>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Злокачественое новообразование не классифицированное без специального противоопухолевого лечения</t>
  </si>
  <si>
    <t>ИТОГО</t>
  </si>
  <si>
    <t>Акушерское дело</t>
  </si>
  <si>
    <t>Экстракорпоральное оплодотворение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</si>
  <si>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</si>
  <si>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</si>
  <si>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</si>
  <si>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</si>
  <si>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</si>
  <si>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Гемодиализ</t>
  </si>
  <si>
    <t>Перитонеальный диализ</t>
  </si>
  <si>
    <t>№</t>
  </si>
  <si>
    <t>Другие операции при злокачественном новообразовании брюшной полости</t>
  </si>
  <si>
    <t>Педиатрия</t>
  </si>
  <si>
    <t>Стоматология детская</t>
  </si>
  <si>
    <t>Терапия</t>
  </si>
  <si>
    <t>Аллергология и иммунология</t>
  </si>
  <si>
    <t xml:space="preserve">Приложение № 11
к Соглашению о тарифах на
оплату медицинской помощи
по обязательному медицинскому
страхованию на территории 
Хабаровского края на 2015 год
</t>
  </si>
  <si>
    <t>Коэффициент относительной затратоемкости КСГ (КЗ ксг)</t>
  </si>
  <si>
    <t>Профиль КСГ</t>
  </si>
  <si>
    <t xml:space="preserve">Перечень КСГ заболеваний с указанием коэффициентов относительной затратоемкости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</si>
</sst>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0">
    <xf numFmtId="0" fontId="0" fillId="0" borderId="0"/>
    <xf numFmtId="0" fontId="3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5" fillId="0" borderId="0" applyFill="0" applyBorder="0" applyProtection="0">
      <alignment wrapText="1"/>
      <protection locked="0"/>
    </xf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9" fontId="2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0" applyFont="1" applyFill="1"/>
    <xf numFmtId="9" fontId="10" fillId="0" borderId="1" xfId="1" applyNumberFormat="1" applyFont="1" applyFill="1" applyBorder="1" applyAlignment="1">
      <alignment horizontal="center" vertical="center" wrapText="1"/>
    </xf>
    <xf numFmtId="9" fontId="11" fillId="0" borderId="1" xfId="1" applyNumberFormat="1" applyFont="1" applyFill="1" applyBorder="1" applyAlignment="1">
      <alignment horizontal="center" vertical="center" wrapText="1"/>
    </xf>
    <xf numFmtId="9" fontId="10" fillId="0" borderId="4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vertical="center" wrapText="1"/>
    </xf>
    <xf numFmtId="9" fontId="7" fillId="0" borderId="4" xfId="1" applyNumberFormat="1" applyFont="1" applyFill="1" applyBorder="1" applyAlignment="1">
      <alignment vertical="center" wrapText="1"/>
    </xf>
    <xf numFmtId="0" fontId="1" fillId="2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1" fillId="3" borderId="0" xfId="0" applyFont="1" applyFill="1"/>
    <xf numFmtId="0" fontId="1" fillId="4" borderId="0" xfId="0" applyFont="1" applyFill="1"/>
    <xf numFmtId="0" fontId="14" fillId="0" borderId="0" xfId="0" applyFont="1" applyFill="1"/>
    <xf numFmtId="2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2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6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9" fontId="11" fillId="0" borderId="4" xfId="1" applyNumberFormat="1" applyFont="1" applyFill="1" applyBorder="1" applyAlignment="1">
      <alignment horizontal="center" vertical="center" wrapText="1"/>
    </xf>
    <xf numFmtId="0" fontId="15" fillId="3" borderId="0" xfId="0" applyFont="1" applyFill="1"/>
    <xf numFmtId="0" fontId="15" fillId="4" borderId="0" xfId="0" applyFont="1" applyFill="1"/>
    <xf numFmtId="0" fontId="16" fillId="0" borderId="1" xfId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9" fontId="7" fillId="0" borderId="0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2" fontId="8" fillId="6" borderId="2" xfId="0" applyNumberFormat="1" applyFont="1" applyFill="1" applyBorder="1" applyAlignment="1">
      <alignment horizontal="center" vertical="center" wrapText="1"/>
    </xf>
    <xf numFmtId="9" fontId="8" fillId="6" borderId="2" xfId="0" applyNumberFormat="1" applyFont="1" applyFill="1" applyBorder="1" applyAlignment="1">
      <alignment horizontal="center" vertical="center" wrapText="1"/>
    </xf>
    <xf numFmtId="0" fontId="1" fillId="6" borderId="0" xfId="0" applyFont="1" applyFill="1"/>
    <xf numFmtId="0" fontId="8" fillId="0" borderId="1" xfId="1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vertical="center" wrapText="1"/>
    </xf>
    <xf numFmtId="4" fontId="8" fillId="6" borderId="1" xfId="1" applyNumberFormat="1" applyFont="1" applyFill="1" applyBorder="1" applyAlignment="1">
      <alignment horizontal="center" vertical="center" wrapText="1"/>
    </xf>
    <xf numFmtId="41" fontId="8" fillId="0" borderId="1" xfId="1" applyNumberFormat="1" applyFont="1" applyFill="1" applyBorder="1" applyAlignment="1">
      <alignment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9" fontId="8" fillId="0" borderId="3" xfId="1" applyNumberFormat="1" applyFont="1" applyFill="1" applyBorder="1" applyAlignment="1">
      <alignment horizontal="center" vertical="center" wrapText="1"/>
    </xf>
    <xf numFmtId="0" fontId="20" fillId="0" borderId="0" xfId="4" applyFont="1" applyFill="1" applyBorder="1" applyAlignment="1">
      <alignment horizontal="right" vertical="top" wrapText="1"/>
    </xf>
  </cellXfs>
  <cellStyles count="40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Лена" xfId="6"/>
    <cellStyle name="Процентный 2" xfId="7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Q302"/>
  <sheetViews>
    <sheetView tabSelected="1" topLeftCell="A4" zoomScaleNormal="100" zoomScaleSheetLayoutView="80" workbookViewId="0">
      <selection activeCell="O8" sqref="O8"/>
    </sheetView>
  </sheetViews>
  <sheetFormatPr defaultColWidth="9.140625" defaultRowHeight="15.75" x14ac:dyDescent="0.25"/>
  <cols>
    <col min="1" max="1" width="10.5703125" style="2" bestFit="1" customWidth="1"/>
    <col min="2" max="2" width="56.7109375" style="3" customWidth="1"/>
    <col min="3" max="3" width="11.42578125" style="3" hidden="1" customWidth="1"/>
    <col min="4" max="4" width="36" style="4" customWidth="1"/>
    <col min="5" max="5" width="11.5703125" style="4" hidden="1" customWidth="1"/>
    <col min="6" max="6" width="9.5703125" style="5" hidden="1" customWidth="1"/>
    <col min="7" max="7" width="10.85546875" style="5" hidden="1" customWidth="1"/>
    <col min="8" max="9" width="9.5703125" style="5" hidden="1" customWidth="1"/>
    <col min="10" max="16384" width="9.140625" style="1"/>
  </cols>
  <sheetData>
    <row r="1" spans="1:121" ht="51" hidden="1" customHeight="1" x14ac:dyDescent="0.25"/>
    <row r="2" spans="1:121" ht="51" hidden="1" customHeight="1" x14ac:dyDescent="0.25"/>
    <row r="3" spans="1:121" ht="29.25" hidden="1" customHeight="1" x14ac:dyDescent="0.25">
      <c r="A3" s="31"/>
      <c r="B3" s="58" t="s">
        <v>0</v>
      </c>
      <c r="C3" s="59"/>
      <c r="D3" s="59"/>
      <c r="E3" s="59"/>
      <c r="F3" s="59"/>
      <c r="G3" s="59"/>
      <c r="H3" s="59"/>
      <c r="I3" s="59"/>
    </row>
    <row r="4" spans="1:121" ht="96.75" customHeight="1" x14ac:dyDescent="0.25">
      <c r="A4" s="32"/>
      <c r="B4" s="6"/>
      <c r="D4" s="69" t="s">
        <v>304</v>
      </c>
      <c r="E4" s="69"/>
      <c r="F4" s="69"/>
      <c r="G4" s="6"/>
      <c r="H4" s="6"/>
      <c r="I4" s="6"/>
    </row>
    <row r="5" spans="1:121" ht="49.5" customHeight="1" x14ac:dyDescent="0.25">
      <c r="A5" s="60" t="s">
        <v>307</v>
      </c>
      <c r="B5" s="60"/>
      <c r="C5" s="60"/>
      <c r="D5" s="60"/>
      <c r="E5" s="60"/>
      <c r="F5" s="60"/>
      <c r="G5" s="60"/>
      <c r="H5" s="60"/>
      <c r="I5" s="60"/>
    </row>
    <row r="6" spans="1:121" s="7" customFormat="1" ht="40.5" customHeight="1" x14ac:dyDescent="0.25">
      <c r="A6" s="61" t="s">
        <v>298</v>
      </c>
      <c r="B6" s="63" t="s">
        <v>306</v>
      </c>
      <c r="C6" s="64" t="s">
        <v>1</v>
      </c>
      <c r="D6" s="65" t="s">
        <v>305</v>
      </c>
      <c r="E6" s="66" t="s">
        <v>2</v>
      </c>
      <c r="F6" s="68" t="s">
        <v>3</v>
      </c>
      <c r="G6" s="68"/>
      <c r="H6" s="68"/>
      <c r="I6" s="68"/>
    </row>
    <row r="7" spans="1:121" s="7" customFormat="1" ht="15" customHeight="1" x14ac:dyDescent="0.25">
      <c r="A7" s="62"/>
      <c r="B7" s="63"/>
      <c r="C7" s="64"/>
      <c r="D7" s="65"/>
      <c r="E7" s="67"/>
      <c r="F7" s="8" t="s">
        <v>4</v>
      </c>
      <c r="G7" s="8" t="s">
        <v>5</v>
      </c>
      <c r="H7" s="8" t="s">
        <v>6</v>
      </c>
      <c r="I7" s="9" t="s">
        <v>7</v>
      </c>
    </row>
    <row r="8" spans="1:121" s="7" customFormat="1" ht="31.5" customHeight="1" x14ac:dyDescent="0.25">
      <c r="A8" s="49">
        <v>1</v>
      </c>
      <c r="B8" s="50" t="s">
        <v>289</v>
      </c>
      <c r="C8" s="48"/>
      <c r="D8" s="28">
        <v>0.7</v>
      </c>
      <c r="E8" s="34"/>
      <c r="F8" s="10"/>
      <c r="G8" s="10"/>
      <c r="H8" s="10"/>
      <c r="I8" s="35"/>
    </row>
    <row r="9" spans="1:121" s="13" customFormat="1" ht="31.5" customHeight="1" x14ac:dyDescent="0.25">
      <c r="A9" s="51">
        <v>2</v>
      </c>
      <c r="B9" s="27" t="s">
        <v>8</v>
      </c>
      <c r="C9" s="27"/>
      <c r="D9" s="28">
        <v>0.8</v>
      </c>
      <c r="E9" s="11"/>
      <c r="F9" s="12"/>
      <c r="G9" s="12"/>
      <c r="H9" s="12"/>
      <c r="I9" s="1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</row>
    <row r="10" spans="1:121" ht="36" customHeight="1" x14ac:dyDescent="0.25">
      <c r="A10" s="18">
        <v>1</v>
      </c>
      <c r="B10" s="46" t="s">
        <v>9</v>
      </c>
      <c r="C10" s="47" t="e">
        <f>#REF!*(F10+G10+H10)</f>
        <v>#REF!</v>
      </c>
      <c r="D10" s="14">
        <v>0.82</v>
      </c>
      <c r="E10" s="16"/>
      <c r="F10" s="17">
        <v>0.72</v>
      </c>
      <c r="G10" s="17">
        <v>0.12</v>
      </c>
      <c r="H10" s="17">
        <v>0.03</v>
      </c>
      <c r="I10" s="17">
        <v>0.13</v>
      </c>
    </row>
    <row r="11" spans="1:121" ht="36" customHeight="1" x14ac:dyDescent="0.25">
      <c r="A11" s="18">
        <v>2</v>
      </c>
      <c r="B11" s="46" t="s">
        <v>10</v>
      </c>
      <c r="C11" s="47" t="e">
        <f>#REF!*(F11+G11+H11)</f>
        <v>#REF!</v>
      </c>
      <c r="D11" s="14">
        <v>0.84</v>
      </c>
      <c r="E11" s="16"/>
      <c r="F11" s="17">
        <v>0.72</v>
      </c>
      <c r="G11" s="17">
        <v>0.12</v>
      </c>
      <c r="H11" s="17">
        <v>0.03</v>
      </c>
      <c r="I11" s="17">
        <v>0.13</v>
      </c>
    </row>
    <row r="12" spans="1:121" ht="45" x14ac:dyDescent="0.25">
      <c r="A12" s="18">
        <v>3</v>
      </c>
      <c r="B12" s="46" t="s">
        <v>11</v>
      </c>
      <c r="C12" s="47" t="e">
        <f>#REF!*(F12+G12+H12)</f>
        <v>#REF!</v>
      </c>
      <c r="D12" s="14">
        <v>0.97</v>
      </c>
      <c r="E12" s="16"/>
      <c r="F12" s="17">
        <v>0.76</v>
      </c>
      <c r="G12" s="17">
        <v>0.1</v>
      </c>
      <c r="H12" s="17">
        <v>0.03</v>
      </c>
      <c r="I12" s="17">
        <v>0.11</v>
      </c>
    </row>
    <row r="13" spans="1:121" s="2" customFormat="1" ht="32.25" customHeight="1" x14ac:dyDescent="0.25">
      <c r="A13" s="18">
        <v>4</v>
      </c>
      <c r="B13" s="46" t="s">
        <v>12</v>
      </c>
      <c r="C13" s="47" t="e">
        <f>#REF!*(F13+G13+H13)</f>
        <v>#REF!</v>
      </c>
      <c r="D13" s="15">
        <v>0.8</v>
      </c>
      <c r="E13" s="16"/>
      <c r="F13" s="17">
        <v>0.78</v>
      </c>
      <c r="G13" s="17">
        <v>0.08</v>
      </c>
      <c r="H13" s="17">
        <v>0.03</v>
      </c>
      <c r="I13" s="17">
        <v>0.12</v>
      </c>
    </row>
    <row r="14" spans="1:121" x14ac:dyDescent="0.25">
      <c r="A14" s="18">
        <v>5</v>
      </c>
      <c r="B14" s="46" t="s">
        <v>25</v>
      </c>
      <c r="C14" s="47" t="e">
        <f>#REF!*(F14+G14+H14)</f>
        <v>#REF!</v>
      </c>
      <c r="D14" s="47">
        <v>0.89</v>
      </c>
      <c r="E14" s="16"/>
      <c r="F14" s="17">
        <v>0.75</v>
      </c>
      <c r="G14" s="17">
        <v>0.1</v>
      </c>
      <c r="H14" s="17">
        <v>0.03</v>
      </c>
      <c r="I14" s="17">
        <v>0.12</v>
      </c>
    </row>
    <row r="15" spans="1:121" x14ac:dyDescent="0.25">
      <c r="A15" s="18">
        <v>6</v>
      </c>
      <c r="B15" s="46" t="s">
        <v>13</v>
      </c>
      <c r="C15" s="47" t="e">
        <f>#REF!*(F15+G15+H15)</f>
        <v>#REF!</v>
      </c>
      <c r="D15" s="14">
        <v>0.77</v>
      </c>
      <c r="E15" s="16"/>
      <c r="F15" s="17">
        <v>0.67</v>
      </c>
      <c r="G15" s="17">
        <v>0.15</v>
      </c>
      <c r="H15" s="17">
        <v>0.03</v>
      </c>
      <c r="I15" s="17">
        <v>0.15</v>
      </c>
    </row>
    <row r="16" spans="1:121" ht="45" x14ac:dyDescent="0.25">
      <c r="A16" s="18">
        <v>7</v>
      </c>
      <c r="B16" s="46" t="s">
        <v>14</v>
      </c>
      <c r="C16" s="47" t="e">
        <f>#REF!*(F16+G16+H16)</f>
        <v>#REF!</v>
      </c>
      <c r="D16" s="14">
        <v>0.96</v>
      </c>
      <c r="E16" s="16"/>
      <c r="F16" s="17">
        <v>0.65</v>
      </c>
      <c r="G16" s="17">
        <v>0.12</v>
      </c>
      <c r="H16" s="17">
        <v>0.04</v>
      </c>
      <c r="I16" s="17">
        <v>0.19</v>
      </c>
    </row>
    <row r="17" spans="1:121" ht="30" x14ac:dyDescent="0.25">
      <c r="A17" s="18">
        <v>8</v>
      </c>
      <c r="B17" s="46" t="s">
        <v>15</v>
      </c>
      <c r="C17" s="47" t="e">
        <f>#REF!*(F17+G17+H17)</f>
        <v>#REF!</v>
      </c>
      <c r="D17" s="14">
        <v>0.52</v>
      </c>
      <c r="E17" s="16"/>
      <c r="F17" s="17">
        <v>0.68</v>
      </c>
      <c r="G17" s="17">
        <v>0.09</v>
      </c>
      <c r="H17" s="17">
        <v>0.04</v>
      </c>
      <c r="I17" s="17">
        <v>0.19</v>
      </c>
    </row>
    <row r="18" spans="1:121" ht="38.25" customHeight="1" x14ac:dyDescent="0.25">
      <c r="A18" s="18">
        <v>9</v>
      </c>
      <c r="B18" s="46" t="s">
        <v>16</v>
      </c>
      <c r="C18" s="47" t="e">
        <f>#REF!*(F18+G18+H18)</f>
        <v>#REF!</v>
      </c>
      <c r="D18" s="14">
        <v>0.46</v>
      </c>
      <c r="E18" s="16"/>
      <c r="F18" s="17">
        <v>0.82</v>
      </c>
      <c r="G18" s="17">
        <v>0.05</v>
      </c>
      <c r="H18" s="17">
        <v>0.02</v>
      </c>
      <c r="I18" s="17">
        <v>0.11</v>
      </c>
    </row>
    <row r="19" spans="1:121" ht="36.75" customHeight="1" x14ac:dyDescent="0.25">
      <c r="A19" s="18">
        <v>10</v>
      </c>
      <c r="B19" s="46" t="s">
        <v>17</v>
      </c>
      <c r="C19" s="47" t="e">
        <f>#REF!*(F19+G19+H19)</f>
        <v>#REF!</v>
      </c>
      <c r="D19" s="14">
        <v>0.93</v>
      </c>
      <c r="E19" s="16"/>
      <c r="F19" s="17">
        <v>0.66</v>
      </c>
      <c r="G19" s="17">
        <v>0.15</v>
      </c>
      <c r="H19" s="17">
        <v>0.04</v>
      </c>
      <c r="I19" s="17">
        <v>0.15</v>
      </c>
    </row>
    <row r="20" spans="1:121" ht="33" customHeight="1" x14ac:dyDescent="0.25">
      <c r="A20" s="18">
        <v>11</v>
      </c>
      <c r="B20" s="46" t="s">
        <v>18</v>
      </c>
      <c r="C20" s="47" t="e">
        <f>#REF!*(F20+G20+H20)</f>
        <v>#REF!</v>
      </c>
      <c r="D20" s="47">
        <v>0.18</v>
      </c>
      <c r="E20" s="16"/>
      <c r="F20" s="17">
        <v>0.71</v>
      </c>
      <c r="G20" s="17">
        <v>0.03</v>
      </c>
      <c r="H20" s="17">
        <v>0.05</v>
      </c>
      <c r="I20" s="17">
        <v>0.21</v>
      </c>
    </row>
    <row r="21" spans="1:121" s="19" customFormat="1" ht="21" customHeight="1" x14ac:dyDescent="0.25">
      <c r="A21" s="33">
        <v>12</v>
      </c>
      <c r="B21" s="46" t="s">
        <v>290</v>
      </c>
      <c r="C21" s="47"/>
      <c r="D21" s="47">
        <v>7.97</v>
      </c>
      <c r="E21" s="16"/>
      <c r="F21" s="17"/>
      <c r="G21" s="17"/>
      <c r="H21" s="17"/>
      <c r="I21" s="1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</row>
    <row r="22" spans="1:121" x14ac:dyDescent="0.25">
      <c r="A22" s="18">
        <v>13</v>
      </c>
      <c r="B22" s="46" t="s">
        <v>21</v>
      </c>
      <c r="C22" s="47" t="e">
        <f>#REF!*(F22+G22+H22)</f>
        <v>#REF!</v>
      </c>
      <c r="D22" s="47">
        <v>0.48</v>
      </c>
      <c r="E22" s="16"/>
      <c r="F22" s="17">
        <v>0.67</v>
      </c>
      <c r="G22" s="17">
        <v>0.1</v>
      </c>
      <c r="H22" s="17">
        <v>0.04</v>
      </c>
      <c r="I22" s="17">
        <v>0.19</v>
      </c>
    </row>
    <row r="23" spans="1:121" x14ac:dyDescent="0.25">
      <c r="A23" s="18">
        <v>14</v>
      </c>
      <c r="B23" s="46" t="s">
        <v>22</v>
      </c>
      <c r="C23" s="47" t="e">
        <f>#REF!*(F23+G23+H23)</f>
        <v>#REF!</v>
      </c>
      <c r="D23" s="47">
        <v>0.65</v>
      </c>
      <c r="E23" s="16"/>
      <c r="F23" s="17">
        <v>0.67</v>
      </c>
      <c r="G23" s="17">
        <v>0.11</v>
      </c>
      <c r="H23" s="17">
        <v>0.04</v>
      </c>
      <c r="I23" s="17">
        <v>0.18</v>
      </c>
    </row>
    <row r="24" spans="1:121" x14ac:dyDescent="0.25">
      <c r="A24" s="18">
        <v>15</v>
      </c>
      <c r="B24" s="46" t="s">
        <v>23</v>
      </c>
      <c r="C24" s="47" t="e">
        <f>#REF!*(F24+G24+H24)</f>
        <v>#REF!</v>
      </c>
      <c r="D24" s="47">
        <v>1.06</v>
      </c>
      <c r="E24" s="16"/>
      <c r="F24" s="17">
        <v>0.69</v>
      </c>
      <c r="G24" s="17">
        <v>0.13</v>
      </c>
      <c r="H24" s="17">
        <v>0.03</v>
      </c>
      <c r="I24" s="17">
        <v>0.15</v>
      </c>
    </row>
    <row r="25" spans="1:121" s="20" customFormat="1" x14ac:dyDescent="0.25">
      <c r="A25" s="18">
        <v>16</v>
      </c>
      <c r="B25" s="46" t="s">
        <v>24</v>
      </c>
      <c r="C25" s="47" t="e">
        <f>#REF!*(F25+G25+H25)</f>
        <v>#REF!</v>
      </c>
      <c r="D25" s="47">
        <v>1.32</v>
      </c>
      <c r="E25" s="16"/>
      <c r="F25" s="17">
        <v>0.74</v>
      </c>
      <c r="G25" s="17">
        <v>0.16</v>
      </c>
      <c r="H25" s="17">
        <v>0.02</v>
      </c>
      <c r="I25" s="17">
        <v>0.08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</row>
    <row r="26" spans="1:121" ht="30" x14ac:dyDescent="0.25">
      <c r="A26" s="18">
        <v>17</v>
      </c>
      <c r="B26" s="46" t="s">
        <v>26</v>
      </c>
      <c r="C26" s="47" t="e">
        <f>#REF!*(F26+G26+H26)</f>
        <v>#REF!</v>
      </c>
      <c r="D26" s="14">
        <v>0.91</v>
      </c>
      <c r="E26" s="16"/>
      <c r="F26" s="17">
        <v>0.64</v>
      </c>
      <c r="G26" s="17">
        <v>0.14000000000000001</v>
      </c>
      <c r="H26" s="17">
        <v>0.04</v>
      </c>
      <c r="I26" s="17">
        <v>0.18</v>
      </c>
    </row>
    <row r="27" spans="1:121" s="21" customFormat="1" ht="18" customHeight="1" x14ac:dyDescent="0.25">
      <c r="A27" s="18">
        <v>18</v>
      </c>
      <c r="B27" s="46" t="s">
        <v>27</v>
      </c>
      <c r="C27" s="47" t="e">
        <f>#REF!*(F27+G27+H27)</f>
        <v>#REF!</v>
      </c>
      <c r="D27" s="14">
        <v>2.6</v>
      </c>
      <c r="E27" s="16"/>
      <c r="F27" s="17">
        <v>0.64</v>
      </c>
      <c r="G27" s="17">
        <v>0.14000000000000001</v>
      </c>
      <c r="H27" s="17">
        <v>0.04</v>
      </c>
      <c r="I27" s="17">
        <v>0.18</v>
      </c>
    </row>
    <row r="28" spans="1:121" s="21" customFormat="1" ht="18" customHeight="1" x14ac:dyDescent="0.25">
      <c r="A28" s="51">
        <v>3</v>
      </c>
      <c r="B28" s="27" t="s">
        <v>303</v>
      </c>
      <c r="C28" s="39"/>
      <c r="D28" s="26">
        <v>0.34</v>
      </c>
      <c r="E28" s="16"/>
      <c r="F28" s="17"/>
      <c r="G28" s="17"/>
      <c r="H28" s="17"/>
      <c r="I28" s="17"/>
    </row>
    <row r="29" spans="1:121" s="19" customFormat="1" x14ac:dyDescent="0.25">
      <c r="A29" s="18">
        <v>19</v>
      </c>
      <c r="B29" s="46" t="s">
        <v>274</v>
      </c>
      <c r="C29" s="47"/>
      <c r="D29" s="14">
        <v>1.1499999999999999</v>
      </c>
      <c r="E29" s="16"/>
      <c r="F29" s="17">
        <v>0.62</v>
      </c>
      <c r="G29" s="17">
        <v>0.09</v>
      </c>
      <c r="H29" s="17">
        <v>0.05</v>
      </c>
      <c r="I29" s="17">
        <v>0.24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</row>
    <row r="30" spans="1:121" s="19" customFormat="1" x14ac:dyDescent="0.25">
      <c r="A30" s="18">
        <v>20</v>
      </c>
      <c r="B30" s="46" t="s">
        <v>275</v>
      </c>
      <c r="C30" s="47"/>
      <c r="D30" s="14">
        <v>0.27</v>
      </c>
      <c r="E30" s="16"/>
      <c r="F30" s="17">
        <v>0.62</v>
      </c>
      <c r="G30" s="17">
        <v>0.09</v>
      </c>
      <c r="H30" s="17">
        <v>0.05</v>
      </c>
      <c r="I30" s="17">
        <v>0.24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</row>
    <row r="31" spans="1:121" s="25" customFormat="1" x14ac:dyDescent="0.25">
      <c r="A31" s="51">
        <v>4</v>
      </c>
      <c r="B31" s="27" t="s">
        <v>28</v>
      </c>
      <c r="C31" s="39" t="e">
        <f>#REF!*(F31+G31+H31)</f>
        <v>#REF!</v>
      </c>
      <c r="D31" s="39">
        <v>1.04</v>
      </c>
      <c r="E31" s="22"/>
      <c r="F31" s="23"/>
      <c r="G31" s="23"/>
      <c r="H31" s="23"/>
      <c r="I31" s="23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</row>
    <row r="32" spans="1:121" ht="36" customHeight="1" x14ac:dyDescent="0.25">
      <c r="A32" s="18">
        <v>21</v>
      </c>
      <c r="B32" s="46" t="s">
        <v>29</v>
      </c>
      <c r="C32" s="47" t="e">
        <f>#REF!*(F32+G32+H32)</f>
        <v>#REF!</v>
      </c>
      <c r="D32" s="47">
        <v>0.93</v>
      </c>
      <c r="E32" s="16"/>
      <c r="F32" s="17">
        <v>0.56999999999999995</v>
      </c>
      <c r="G32" s="17">
        <v>0.19</v>
      </c>
      <c r="H32" s="17">
        <v>0.05</v>
      </c>
      <c r="I32" s="17">
        <v>0.19</v>
      </c>
    </row>
    <row r="33" spans="1:121" x14ac:dyDescent="0.25">
      <c r="A33" s="18">
        <v>22</v>
      </c>
      <c r="B33" s="46" t="s">
        <v>31</v>
      </c>
      <c r="C33" s="47" t="e">
        <f>#REF!*(F33+G33+H33)</f>
        <v>#REF!</v>
      </c>
      <c r="D33" s="14">
        <v>1.01</v>
      </c>
      <c r="E33" s="16"/>
      <c r="F33" s="17">
        <v>0.55000000000000004</v>
      </c>
      <c r="G33" s="17">
        <v>0.19</v>
      </c>
      <c r="H33" s="17">
        <v>0.05</v>
      </c>
      <c r="I33" s="17">
        <v>0.21</v>
      </c>
    </row>
    <row r="34" spans="1:121" s="19" customFormat="1" x14ac:dyDescent="0.25">
      <c r="A34" s="18">
        <v>23</v>
      </c>
      <c r="B34" s="46" t="s">
        <v>33</v>
      </c>
      <c r="C34" s="47" t="e">
        <f>#REF!*(F34+G34+H34)</f>
        <v>#REF!</v>
      </c>
      <c r="D34" s="14">
        <v>1.06</v>
      </c>
      <c r="E34" s="16"/>
      <c r="F34" s="17">
        <v>0.53</v>
      </c>
      <c r="G34" s="17">
        <v>0.21</v>
      </c>
      <c r="H34" s="17">
        <v>0.05</v>
      </c>
      <c r="I34" s="17">
        <v>0.21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</row>
    <row r="35" spans="1:121" s="19" customFormat="1" x14ac:dyDescent="0.25">
      <c r="A35" s="18">
        <v>24</v>
      </c>
      <c r="B35" s="46" t="s">
        <v>34</v>
      </c>
      <c r="C35" s="47"/>
      <c r="D35" s="14">
        <v>1.25</v>
      </c>
      <c r="E35" s="16"/>
      <c r="F35" s="17">
        <v>0.53</v>
      </c>
      <c r="G35" s="17">
        <v>0.21</v>
      </c>
      <c r="H35" s="17">
        <v>0.05</v>
      </c>
      <c r="I35" s="17">
        <v>0.21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</row>
    <row r="36" spans="1:121" s="19" customFormat="1" ht="20.25" customHeight="1" x14ac:dyDescent="0.25">
      <c r="A36" s="18">
        <v>25</v>
      </c>
      <c r="B36" s="46" t="s">
        <v>36</v>
      </c>
      <c r="C36" s="47"/>
      <c r="D36" s="14">
        <v>1.03</v>
      </c>
      <c r="E36" s="16"/>
      <c r="F36" s="17">
        <v>0.64</v>
      </c>
      <c r="G36" s="17">
        <v>0.15</v>
      </c>
      <c r="H36" s="17">
        <v>0.04</v>
      </c>
      <c r="I36" s="17">
        <v>0.17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</row>
    <row r="37" spans="1:121" s="25" customFormat="1" x14ac:dyDescent="0.25">
      <c r="A37" s="51">
        <v>5</v>
      </c>
      <c r="B37" s="27" t="s">
        <v>40</v>
      </c>
      <c r="C37" s="39" t="e">
        <f>#REF!*(F37+G37+H37)</f>
        <v>#REF!</v>
      </c>
      <c r="D37" s="39">
        <v>1.37</v>
      </c>
      <c r="E37" s="22"/>
      <c r="F37" s="23"/>
      <c r="G37" s="23"/>
      <c r="H37" s="23"/>
      <c r="I37" s="23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</row>
    <row r="38" spans="1:121" s="19" customFormat="1" x14ac:dyDescent="0.25">
      <c r="A38" s="33">
        <v>26</v>
      </c>
      <c r="B38" s="46" t="s">
        <v>41</v>
      </c>
      <c r="C38" s="47" t="e">
        <f>#REF!*(F38+G38+H38)</f>
        <v>#REF!</v>
      </c>
      <c r="D38" s="14">
        <v>1.1200000000000001</v>
      </c>
      <c r="E38" s="16"/>
      <c r="F38" s="17">
        <v>0.53</v>
      </c>
      <c r="G38" s="17">
        <v>0.2</v>
      </c>
      <c r="H38" s="17">
        <v>0.05</v>
      </c>
      <c r="I38" s="17">
        <v>0.22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</row>
    <row r="39" spans="1:121" s="19" customFormat="1" x14ac:dyDescent="0.25">
      <c r="A39" s="33">
        <v>27</v>
      </c>
      <c r="B39" s="46" t="s">
        <v>42</v>
      </c>
      <c r="C39" s="47"/>
      <c r="D39" s="14">
        <v>1.49</v>
      </c>
      <c r="E39" s="16"/>
      <c r="F39" s="17">
        <v>0.53</v>
      </c>
      <c r="G39" s="17">
        <v>0.2</v>
      </c>
      <c r="H39" s="17">
        <v>0.05</v>
      </c>
      <c r="I39" s="17">
        <v>0.22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</row>
    <row r="40" spans="1:121" s="19" customFormat="1" x14ac:dyDescent="0.25">
      <c r="A40" s="33">
        <v>28</v>
      </c>
      <c r="B40" s="46" t="s">
        <v>43</v>
      </c>
      <c r="C40" s="47"/>
      <c r="D40" s="14">
        <v>5.32</v>
      </c>
      <c r="E40" s="16"/>
      <c r="F40" s="17">
        <v>0.53</v>
      </c>
      <c r="G40" s="17">
        <v>0.2</v>
      </c>
      <c r="H40" s="17">
        <v>0.05</v>
      </c>
      <c r="I40" s="17">
        <v>0.22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</row>
    <row r="41" spans="1:121" x14ac:dyDescent="0.25">
      <c r="A41" s="18">
        <v>29</v>
      </c>
      <c r="B41" s="46" t="s">
        <v>44</v>
      </c>
      <c r="C41" s="47" t="e">
        <f>#REF!*(F41+G41+H41)</f>
        <v>#REF!</v>
      </c>
      <c r="D41" s="14">
        <v>1.04</v>
      </c>
      <c r="E41" s="16"/>
      <c r="F41" s="17">
        <v>0.51</v>
      </c>
      <c r="G41" s="17">
        <v>0.2</v>
      </c>
      <c r="H41" s="17">
        <v>0.05</v>
      </c>
      <c r="I41" s="17">
        <v>0.24</v>
      </c>
    </row>
    <row r="42" spans="1:121" ht="30" x14ac:dyDescent="0.25">
      <c r="A42" s="18">
        <v>30</v>
      </c>
      <c r="B42" s="46" t="s">
        <v>45</v>
      </c>
      <c r="C42" s="47" t="e">
        <f>#REF!*(F42+G42+H42)</f>
        <v>#REF!</v>
      </c>
      <c r="D42" s="14">
        <v>1.1200000000000001</v>
      </c>
      <c r="E42" s="16"/>
      <c r="F42" s="17">
        <v>0.6</v>
      </c>
      <c r="G42" s="17">
        <v>0.18</v>
      </c>
      <c r="H42" s="17">
        <v>0.04</v>
      </c>
      <c r="I42" s="17">
        <v>0.18</v>
      </c>
    </row>
    <row r="43" spans="1:121" s="25" customFormat="1" x14ac:dyDescent="0.25">
      <c r="A43" s="51">
        <v>6</v>
      </c>
      <c r="B43" s="27" t="s">
        <v>46</v>
      </c>
      <c r="C43" s="39" t="e">
        <f>#REF!*(F43+G43+H43)</f>
        <v>#REF!</v>
      </c>
      <c r="D43" s="39">
        <v>0.8</v>
      </c>
      <c r="E43" s="22"/>
      <c r="F43" s="23"/>
      <c r="G43" s="23"/>
      <c r="H43" s="23"/>
      <c r="I43" s="23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</row>
    <row r="44" spans="1:121" x14ac:dyDescent="0.25">
      <c r="A44" s="18">
        <v>31</v>
      </c>
      <c r="B44" s="46" t="s">
        <v>47</v>
      </c>
      <c r="C44" s="47" t="e">
        <f>#REF!*(F44+G44+H44)</f>
        <v>#REF!</v>
      </c>
      <c r="D44" s="14">
        <v>1.36</v>
      </c>
      <c r="E44" s="16"/>
      <c r="F44" s="17">
        <v>0.44</v>
      </c>
      <c r="G44" s="17">
        <v>0.28999999999999998</v>
      </c>
      <c r="H44" s="17">
        <v>0.05</v>
      </c>
      <c r="I44" s="17">
        <v>0.22</v>
      </c>
    </row>
    <row r="45" spans="1:121" ht="33.75" customHeight="1" x14ac:dyDescent="0.25">
      <c r="A45" s="18">
        <v>32</v>
      </c>
      <c r="B45" s="46" t="s">
        <v>48</v>
      </c>
      <c r="C45" s="47" t="e">
        <f>#REF!*(F45+G45+H45)</f>
        <v>#REF!</v>
      </c>
      <c r="D45" s="14">
        <v>0.72</v>
      </c>
      <c r="E45" s="16"/>
      <c r="F45" s="17">
        <v>0.59</v>
      </c>
      <c r="G45" s="17">
        <v>0.16</v>
      </c>
      <c r="H45" s="17">
        <v>0.05</v>
      </c>
      <c r="I45" s="17">
        <v>0.2</v>
      </c>
    </row>
    <row r="46" spans="1:121" x14ac:dyDescent="0.25">
      <c r="A46" s="18">
        <v>33</v>
      </c>
      <c r="B46" s="46" t="s">
        <v>49</v>
      </c>
      <c r="C46" s="47" t="e">
        <f>#REF!*(F46+G46+H46)</f>
        <v>#REF!</v>
      </c>
      <c r="D46" s="14">
        <v>0.63</v>
      </c>
      <c r="E46" s="16"/>
      <c r="F46" s="17">
        <v>0.62</v>
      </c>
      <c r="G46" s="17">
        <v>0.15</v>
      </c>
      <c r="H46" s="17">
        <v>0.04</v>
      </c>
      <c r="I46" s="17">
        <v>0.19</v>
      </c>
    </row>
    <row r="47" spans="1:121" s="24" customFormat="1" x14ac:dyDescent="0.25">
      <c r="A47" s="38">
        <v>7</v>
      </c>
      <c r="B47" s="27" t="s">
        <v>291</v>
      </c>
      <c r="C47" s="39"/>
      <c r="D47" s="26"/>
      <c r="E47" s="22"/>
      <c r="F47" s="23"/>
      <c r="G47" s="23"/>
      <c r="H47" s="23"/>
      <c r="I47" s="23"/>
    </row>
    <row r="48" spans="1:121" s="19" customFormat="1" x14ac:dyDescent="0.25">
      <c r="A48" s="18">
        <v>34</v>
      </c>
      <c r="B48" s="46" t="s">
        <v>67</v>
      </c>
      <c r="C48" s="47"/>
      <c r="D48" s="14">
        <v>1.84</v>
      </c>
      <c r="E48" s="16"/>
      <c r="F48" s="17">
        <v>0.54</v>
      </c>
      <c r="G48" s="17">
        <v>0.2</v>
      </c>
      <c r="H48" s="17">
        <v>0.05</v>
      </c>
      <c r="I48" s="17">
        <v>0.21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</row>
    <row r="49" spans="1:121" s="36" customFormat="1" x14ac:dyDescent="0.25">
      <c r="A49" s="38">
        <v>8</v>
      </c>
      <c r="B49" s="27" t="s">
        <v>292</v>
      </c>
      <c r="C49" s="39"/>
      <c r="D49" s="26">
        <v>4.59</v>
      </c>
      <c r="E49" s="22"/>
      <c r="F49" s="23"/>
      <c r="G49" s="23"/>
      <c r="H49" s="23"/>
      <c r="I49" s="23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</row>
    <row r="50" spans="1:121" x14ac:dyDescent="0.25">
      <c r="A50" s="18">
        <v>35</v>
      </c>
      <c r="B50" s="46" t="s">
        <v>283</v>
      </c>
      <c r="C50" s="47" t="e">
        <f>#REF!*(F50+G50+H50)</f>
        <v>#REF!</v>
      </c>
      <c r="D50" s="14">
        <v>4.78</v>
      </c>
      <c r="E50" s="16"/>
      <c r="F50" s="17">
        <v>0.24</v>
      </c>
      <c r="G50" s="17">
        <v>0.68</v>
      </c>
      <c r="H50" s="17">
        <v>0.01</v>
      </c>
      <c r="I50" s="17">
        <v>7.0000000000000007E-2</v>
      </c>
    </row>
    <row r="51" spans="1:121" s="19" customFormat="1" ht="30" x14ac:dyDescent="0.25">
      <c r="A51" s="18">
        <v>36</v>
      </c>
      <c r="B51" s="46" t="s">
        <v>286</v>
      </c>
      <c r="C51" s="47"/>
      <c r="D51" s="14">
        <v>4.04</v>
      </c>
      <c r="E51" s="16"/>
      <c r="F51" s="17">
        <v>0.24</v>
      </c>
      <c r="G51" s="17">
        <v>0.68</v>
      </c>
      <c r="H51" s="17">
        <v>0.01</v>
      </c>
      <c r="I51" s="17">
        <v>7.0000000000000007E-2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</row>
    <row r="52" spans="1:121" s="36" customFormat="1" x14ac:dyDescent="0.25">
      <c r="A52" s="51">
        <v>9</v>
      </c>
      <c r="B52" s="27" t="s">
        <v>293</v>
      </c>
      <c r="C52" s="39"/>
      <c r="D52" s="26">
        <v>1.1499999999999999</v>
      </c>
      <c r="E52" s="22"/>
      <c r="F52" s="23"/>
      <c r="G52" s="23"/>
      <c r="H52" s="23"/>
      <c r="I52" s="23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</row>
    <row r="53" spans="1:121" ht="30" x14ac:dyDescent="0.25">
      <c r="A53" s="18">
        <v>37</v>
      </c>
      <c r="B53" s="46" t="s">
        <v>192</v>
      </c>
      <c r="C53" s="47"/>
      <c r="D53" s="14">
        <v>1.01</v>
      </c>
      <c r="E53" s="16"/>
      <c r="F53" s="17">
        <v>0.63</v>
      </c>
      <c r="G53" s="17">
        <v>0.12</v>
      </c>
      <c r="H53" s="17">
        <v>0.04</v>
      </c>
      <c r="I53" s="17">
        <v>0.21</v>
      </c>
    </row>
    <row r="54" spans="1:121" ht="30" x14ac:dyDescent="0.25">
      <c r="A54" s="18">
        <v>38</v>
      </c>
      <c r="B54" s="46" t="s">
        <v>193</v>
      </c>
      <c r="C54" s="47"/>
      <c r="D54" s="14">
        <v>1.2</v>
      </c>
      <c r="E54" s="16"/>
      <c r="F54" s="17">
        <v>0.62</v>
      </c>
      <c r="G54" s="17">
        <v>0.17</v>
      </c>
      <c r="H54" s="17">
        <v>0.04</v>
      </c>
      <c r="I54" s="17">
        <v>0.17</v>
      </c>
    </row>
    <row r="55" spans="1:121" ht="30" x14ac:dyDescent="0.25">
      <c r="A55" s="18">
        <v>39</v>
      </c>
      <c r="B55" s="46" t="s">
        <v>194</v>
      </c>
      <c r="C55" s="47"/>
      <c r="D55" s="14">
        <v>1.97</v>
      </c>
      <c r="E55" s="16"/>
      <c r="F55" s="17">
        <v>0.68</v>
      </c>
      <c r="G55" s="17">
        <v>0.17</v>
      </c>
      <c r="H55" s="17">
        <v>0.03</v>
      </c>
      <c r="I55" s="17">
        <v>0.12</v>
      </c>
    </row>
    <row r="56" spans="1:121" ht="30" x14ac:dyDescent="0.25">
      <c r="A56" s="18">
        <v>40</v>
      </c>
      <c r="B56" s="46" t="s">
        <v>201</v>
      </c>
      <c r="C56" s="47"/>
      <c r="D56" s="14">
        <v>1.1499999999999999</v>
      </c>
      <c r="E56" s="16"/>
      <c r="F56" s="17">
        <v>0.61</v>
      </c>
      <c r="G56" s="17">
        <v>0.18</v>
      </c>
      <c r="H56" s="17">
        <v>0.04</v>
      </c>
      <c r="I56" s="17">
        <v>0.17</v>
      </c>
    </row>
    <row r="57" spans="1:121" ht="30" x14ac:dyDescent="0.25">
      <c r="A57" s="18">
        <v>41</v>
      </c>
      <c r="B57" s="46" t="s">
        <v>202</v>
      </c>
      <c r="C57" s="47"/>
      <c r="D57" s="14">
        <v>1.22</v>
      </c>
      <c r="E57" s="16"/>
      <c r="F57" s="17">
        <v>0.62</v>
      </c>
      <c r="G57" s="17">
        <v>0.18</v>
      </c>
      <c r="H57" s="17">
        <v>0.04</v>
      </c>
      <c r="I57" s="17">
        <v>0.16</v>
      </c>
    </row>
    <row r="58" spans="1:121" ht="30" x14ac:dyDescent="0.25">
      <c r="A58" s="18">
        <v>42</v>
      </c>
      <c r="B58" s="46" t="s">
        <v>203</v>
      </c>
      <c r="C58" s="47"/>
      <c r="D58" s="14">
        <v>1.78</v>
      </c>
      <c r="E58" s="16"/>
      <c r="F58" s="17">
        <v>0.63</v>
      </c>
      <c r="G58" s="17">
        <v>0.19</v>
      </c>
      <c r="H58" s="17">
        <v>0.03</v>
      </c>
      <c r="I58" s="17">
        <v>0.15</v>
      </c>
    </row>
    <row r="59" spans="1:121" ht="30" x14ac:dyDescent="0.25">
      <c r="A59" s="18">
        <v>43</v>
      </c>
      <c r="B59" s="46" t="s">
        <v>204</v>
      </c>
      <c r="C59" s="47"/>
      <c r="D59" s="14">
        <v>2.35</v>
      </c>
      <c r="E59" s="16"/>
      <c r="F59" s="17">
        <v>0.64</v>
      </c>
      <c r="G59" s="17">
        <v>0.2</v>
      </c>
      <c r="H59" s="17">
        <v>0.03</v>
      </c>
      <c r="I59" s="17">
        <v>0.13</v>
      </c>
    </row>
    <row r="60" spans="1:121" s="24" customFormat="1" x14ac:dyDescent="0.25">
      <c r="A60" s="38">
        <v>10</v>
      </c>
      <c r="B60" s="27" t="s">
        <v>294</v>
      </c>
      <c r="C60" s="39"/>
      <c r="D60" s="52">
        <v>1.1000000000000001</v>
      </c>
      <c r="E60" s="22"/>
      <c r="F60" s="23"/>
      <c r="G60" s="23"/>
      <c r="H60" s="23"/>
      <c r="I60" s="23"/>
    </row>
    <row r="61" spans="1:121" x14ac:dyDescent="0.25">
      <c r="A61" s="18">
        <v>44</v>
      </c>
      <c r="B61" s="46" t="s">
        <v>111</v>
      </c>
      <c r="C61" s="47" t="e">
        <f>#REF!*(F61+G61+H61)</f>
        <v>#REF!</v>
      </c>
      <c r="D61" s="14">
        <v>4.3499999999999996</v>
      </c>
      <c r="E61" s="16"/>
      <c r="F61" s="17">
        <v>0.7</v>
      </c>
      <c r="G61" s="17">
        <v>0.13</v>
      </c>
      <c r="H61" s="17">
        <v>0.02</v>
      </c>
      <c r="I61" s="17">
        <v>0.15</v>
      </c>
    </row>
    <row r="62" spans="1:121" x14ac:dyDescent="0.25">
      <c r="A62" s="18">
        <v>45</v>
      </c>
      <c r="B62" s="46" t="s">
        <v>241</v>
      </c>
      <c r="C62" s="47"/>
      <c r="D62" s="14">
        <v>0.87</v>
      </c>
      <c r="E62" s="16"/>
      <c r="F62" s="17"/>
      <c r="G62" s="17"/>
      <c r="H62" s="17"/>
      <c r="I62" s="17"/>
    </row>
    <row r="63" spans="1:121" s="20" customFormat="1" ht="22.5" customHeight="1" x14ac:dyDescent="0.25">
      <c r="A63" s="18">
        <v>46</v>
      </c>
      <c r="B63" s="46" t="s">
        <v>244</v>
      </c>
      <c r="C63" s="47"/>
      <c r="D63" s="14">
        <v>0.88</v>
      </c>
      <c r="E63" s="16"/>
      <c r="F63" s="17">
        <v>0.66</v>
      </c>
      <c r="G63" s="17">
        <v>0.13</v>
      </c>
      <c r="H63" s="17">
        <v>0.04</v>
      </c>
      <c r="I63" s="17">
        <v>0.17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</row>
    <row r="64" spans="1:121" s="20" customFormat="1" ht="20.25" customHeight="1" x14ac:dyDescent="0.25">
      <c r="A64" s="18">
        <v>47</v>
      </c>
      <c r="B64" s="46" t="s">
        <v>245</v>
      </c>
      <c r="C64" s="47"/>
      <c r="D64" s="14">
        <v>1.27</v>
      </c>
      <c r="E64" s="16"/>
      <c r="F64" s="17">
        <v>0.62</v>
      </c>
      <c r="G64" s="17">
        <v>0.18</v>
      </c>
      <c r="H64" s="17">
        <v>0.04</v>
      </c>
      <c r="I64" s="17">
        <v>0.16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</row>
    <row r="65" spans="1:121" s="37" customFormat="1" ht="20.25" customHeight="1" x14ac:dyDescent="0.25">
      <c r="A65" s="38">
        <v>11</v>
      </c>
      <c r="B65" s="27" t="s">
        <v>295</v>
      </c>
      <c r="C65" s="39"/>
      <c r="D65" s="26">
        <v>1.48</v>
      </c>
      <c r="E65" s="22"/>
      <c r="F65" s="23"/>
      <c r="G65" s="23"/>
      <c r="H65" s="23"/>
      <c r="I65" s="23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</row>
    <row r="66" spans="1:121" x14ac:dyDescent="0.25">
      <c r="A66" s="18">
        <v>48</v>
      </c>
      <c r="B66" s="46" t="s">
        <v>262</v>
      </c>
      <c r="C66" s="47" t="e">
        <f>#REF!*(F66+G66+H66)</f>
        <v>#REF!</v>
      </c>
      <c r="D66" s="14">
        <v>1.51</v>
      </c>
      <c r="E66" s="16"/>
      <c r="F66" s="17">
        <v>0.52</v>
      </c>
      <c r="G66" s="17">
        <v>0.21</v>
      </c>
      <c r="H66" s="17">
        <v>0.05</v>
      </c>
      <c r="I66" s="17">
        <v>0.22</v>
      </c>
    </row>
    <row r="67" spans="1:121" s="19" customFormat="1" ht="21.75" customHeight="1" x14ac:dyDescent="0.25">
      <c r="A67" s="18">
        <v>49</v>
      </c>
      <c r="B67" s="46" t="s">
        <v>264</v>
      </c>
      <c r="C67" s="47"/>
      <c r="D67" s="14">
        <v>1.38</v>
      </c>
      <c r="E67" s="16"/>
      <c r="F67" s="17">
        <v>0.59</v>
      </c>
      <c r="G67" s="17">
        <v>0.2</v>
      </c>
      <c r="H67" s="17">
        <v>0.04</v>
      </c>
      <c r="I67" s="17">
        <v>0.17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</row>
    <row r="68" spans="1:121" s="25" customFormat="1" x14ac:dyDescent="0.25">
      <c r="A68" s="51">
        <v>12</v>
      </c>
      <c r="B68" s="27" t="s">
        <v>50</v>
      </c>
      <c r="C68" s="39" t="e">
        <f>#REF!*(F68+G68+H68)</f>
        <v>#REF!</v>
      </c>
      <c r="D68" s="39">
        <v>0.65</v>
      </c>
      <c r="E68" s="22"/>
      <c r="F68" s="23"/>
      <c r="G68" s="23"/>
      <c r="H68" s="23"/>
      <c r="I68" s="23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</row>
    <row r="69" spans="1:121" s="19" customFormat="1" x14ac:dyDescent="0.25">
      <c r="A69" s="18">
        <v>50</v>
      </c>
      <c r="B69" s="46" t="s">
        <v>51</v>
      </c>
      <c r="C69" s="47" t="e">
        <f>#REF!*(F69+G69+H69)</f>
        <v>#REF!</v>
      </c>
      <c r="D69" s="14">
        <v>0.57999999999999996</v>
      </c>
      <c r="E69" s="16"/>
      <c r="F69" s="17">
        <v>0.65</v>
      </c>
      <c r="G69" s="17">
        <v>0.1</v>
      </c>
      <c r="H69" s="17">
        <v>0.05</v>
      </c>
      <c r="I69" s="17">
        <v>0.2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</row>
    <row r="70" spans="1:121" s="19" customFormat="1" x14ac:dyDescent="0.25">
      <c r="A70" s="18">
        <v>51</v>
      </c>
      <c r="B70" s="46" t="s">
        <v>52</v>
      </c>
      <c r="C70" s="47"/>
      <c r="D70" s="14">
        <v>0.62</v>
      </c>
      <c r="E70" s="16"/>
      <c r="F70" s="17">
        <v>0.65</v>
      </c>
      <c r="G70" s="17">
        <v>0.1</v>
      </c>
      <c r="H70" s="17">
        <v>0.05</v>
      </c>
      <c r="I70" s="17">
        <v>0.2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</row>
    <row r="71" spans="1:121" s="19" customFormat="1" x14ac:dyDescent="0.25">
      <c r="A71" s="18">
        <v>52</v>
      </c>
      <c r="B71" s="46" t="s">
        <v>53</v>
      </c>
      <c r="C71" s="47" t="e">
        <f>#REF!*(F71+G71+H71)</f>
        <v>#REF!</v>
      </c>
      <c r="D71" s="14">
        <v>1.4</v>
      </c>
      <c r="E71" s="16"/>
      <c r="F71" s="17">
        <v>0.54</v>
      </c>
      <c r="G71" s="17">
        <v>0.22</v>
      </c>
      <c r="H71" s="17">
        <v>0.05</v>
      </c>
      <c r="I71" s="17">
        <v>0.2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</row>
    <row r="72" spans="1:121" s="19" customFormat="1" x14ac:dyDescent="0.25">
      <c r="A72" s="18">
        <v>53</v>
      </c>
      <c r="B72" s="46" t="s">
        <v>54</v>
      </c>
      <c r="C72" s="47"/>
      <c r="D72" s="14">
        <v>1.27</v>
      </c>
      <c r="E72" s="16"/>
      <c r="F72" s="17">
        <v>0.54</v>
      </c>
      <c r="G72" s="17">
        <v>0.22</v>
      </c>
      <c r="H72" s="17">
        <v>0.05</v>
      </c>
      <c r="I72" s="17">
        <v>0.2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</row>
    <row r="73" spans="1:121" s="19" customFormat="1" x14ac:dyDescent="0.25">
      <c r="A73" s="18">
        <v>54</v>
      </c>
      <c r="B73" s="46" t="s">
        <v>55</v>
      </c>
      <c r="C73" s="47"/>
      <c r="D73" s="14">
        <v>2.82</v>
      </c>
      <c r="E73" s="16"/>
      <c r="F73" s="17">
        <v>0.6</v>
      </c>
      <c r="G73" s="17">
        <v>0.17</v>
      </c>
      <c r="H73" s="17">
        <v>0.04</v>
      </c>
      <c r="I73" s="17">
        <v>0.19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</row>
    <row r="74" spans="1:121" s="19" customFormat="1" x14ac:dyDescent="0.25">
      <c r="A74" s="18">
        <v>55</v>
      </c>
      <c r="B74" s="46" t="s">
        <v>56</v>
      </c>
      <c r="C74" s="47"/>
      <c r="D74" s="14">
        <v>3.51</v>
      </c>
      <c r="E74" s="16"/>
      <c r="F74" s="17">
        <v>0.6</v>
      </c>
      <c r="G74" s="17">
        <v>0.17</v>
      </c>
      <c r="H74" s="17">
        <v>0.04</v>
      </c>
      <c r="I74" s="17">
        <v>0.19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</row>
    <row r="75" spans="1:121" s="19" customFormat="1" ht="37.5" customHeight="1" x14ac:dyDescent="0.25">
      <c r="A75" s="18">
        <v>56</v>
      </c>
      <c r="B75" s="46" t="s">
        <v>57</v>
      </c>
      <c r="C75" s="47" t="e">
        <f>#REF!*(F75+G75+H75)</f>
        <v>#REF!</v>
      </c>
      <c r="D75" s="14">
        <v>1.18</v>
      </c>
      <c r="E75" s="16"/>
      <c r="F75" s="17">
        <v>0.6</v>
      </c>
      <c r="G75" s="17">
        <v>0.17</v>
      </c>
      <c r="H75" s="17">
        <v>0.04</v>
      </c>
      <c r="I75" s="17">
        <v>0.19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</row>
    <row r="76" spans="1:121" s="19" customFormat="1" ht="22.5" customHeight="1" x14ac:dyDescent="0.25">
      <c r="A76" s="18">
        <v>57</v>
      </c>
      <c r="B76" s="46" t="s">
        <v>58</v>
      </c>
      <c r="C76" s="47"/>
      <c r="D76" s="14">
        <v>0.98</v>
      </c>
      <c r="E76" s="16"/>
      <c r="F76" s="17">
        <v>0.6</v>
      </c>
      <c r="G76" s="17">
        <v>0.17</v>
      </c>
      <c r="H76" s="17">
        <v>0.04</v>
      </c>
      <c r="I76" s="17">
        <v>0.19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</row>
    <row r="77" spans="1:121" x14ac:dyDescent="0.25">
      <c r="A77" s="18">
        <v>58</v>
      </c>
      <c r="B77" s="46" t="s">
        <v>59</v>
      </c>
      <c r="C77" s="47" t="e">
        <f>#REF!*(F77+G77+H77)</f>
        <v>#REF!</v>
      </c>
      <c r="D77" s="14">
        <v>0.53</v>
      </c>
      <c r="E77" s="16"/>
      <c r="F77" s="17">
        <v>0.68</v>
      </c>
      <c r="G77" s="17">
        <v>0.11</v>
      </c>
      <c r="H77" s="17">
        <v>0.04</v>
      </c>
      <c r="I77" s="17">
        <v>0.17</v>
      </c>
    </row>
    <row r="78" spans="1:121" s="25" customFormat="1" x14ac:dyDescent="0.25">
      <c r="A78" s="51">
        <v>13</v>
      </c>
      <c r="B78" s="27" t="s">
        <v>60</v>
      </c>
      <c r="C78" s="39" t="e">
        <f>#REF!*(F78+G78+H78)</f>
        <v>#REF!</v>
      </c>
      <c r="D78" s="39">
        <v>1.49</v>
      </c>
      <c r="E78" s="22"/>
      <c r="F78" s="23"/>
      <c r="G78" s="23"/>
      <c r="H78" s="23"/>
      <c r="I78" s="23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</row>
    <row r="79" spans="1:121" s="19" customFormat="1" ht="30" x14ac:dyDescent="0.25">
      <c r="A79" s="18">
        <v>59</v>
      </c>
      <c r="B79" s="46" t="s">
        <v>63</v>
      </c>
      <c r="C79" s="47"/>
      <c r="D79" s="14">
        <v>1.85</v>
      </c>
      <c r="E79" s="16">
        <v>0.19</v>
      </c>
      <c r="F79" s="17">
        <v>0.57999999999999996</v>
      </c>
      <c r="G79" s="17">
        <v>0.18</v>
      </c>
      <c r="H79" s="17">
        <v>0.04</v>
      </c>
      <c r="I79" s="17">
        <v>0.2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</row>
    <row r="80" spans="1:121" s="19" customFormat="1" ht="41.25" customHeight="1" x14ac:dyDescent="0.25">
      <c r="A80" s="18">
        <v>60</v>
      </c>
      <c r="B80" s="46" t="s">
        <v>64</v>
      </c>
      <c r="C80" s="47" t="e">
        <f>#REF!*(F80+G80+H80)</f>
        <v>#REF!</v>
      </c>
      <c r="D80" s="14">
        <v>1.75</v>
      </c>
      <c r="E80" s="16">
        <v>0.13</v>
      </c>
      <c r="F80" s="17">
        <v>0.5</v>
      </c>
      <c r="G80" s="17">
        <v>0.34</v>
      </c>
      <c r="H80" s="17">
        <v>0.03</v>
      </c>
      <c r="I80" s="17">
        <v>0.13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</row>
    <row r="81" spans="1:121" s="19" customFormat="1" ht="41.25" customHeight="1" x14ac:dyDescent="0.25">
      <c r="A81" s="18">
        <v>61</v>
      </c>
      <c r="B81" s="46" t="s">
        <v>65</v>
      </c>
      <c r="C81" s="47"/>
      <c r="D81" s="14">
        <v>3.48</v>
      </c>
      <c r="E81" s="16"/>
      <c r="F81" s="17">
        <v>0.5</v>
      </c>
      <c r="G81" s="17">
        <v>0.34</v>
      </c>
      <c r="H81" s="17">
        <v>0.03</v>
      </c>
      <c r="I81" s="17">
        <v>0.13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</row>
    <row r="82" spans="1:121" x14ac:dyDescent="0.25">
      <c r="A82" s="18">
        <v>62</v>
      </c>
      <c r="B82" s="46" t="s">
        <v>66</v>
      </c>
      <c r="C82" s="47" t="e">
        <f>#REF!*(F82+G82+H82)</f>
        <v>#REF!</v>
      </c>
      <c r="D82" s="14">
        <v>1.1599999999999999</v>
      </c>
      <c r="E82" s="16">
        <v>0.16</v>
      </c>
      <c r="F82" s="17">
        <v>0.5</v>
      </c>
      <c r="G82" s="17">
        <v>0.31</v>
      </c>
      <c r="H82" s="17">
        <v>0.03</v>
      </c>
      <c r="I82" s="17">
        <v>0.16</v>
      </c>
    </row>
    <row r="83" spans="1:121" s="19" customFormat="1" x14ac:dyDescent="0.25">
      <c r="A83" s="18">
        <v>63</v>
      </c>
      <c r="B83" s="46" t="s">
        <v>68</v>
      </c>
      <c r="C83" s="47"/>
      <c r="D83" s="14">
        <v>1.42</v>
      </c>
      <c r="E83" s="16"/>
      <c r="F83" s="17">
        <v>0.54</v>
      </c>
      <c r="G83" s="17">
        <v>0.2</v>
      </c>
      <c r="H83" s="17">
        <v>0.05</v>
      </c>
      <c r="I83" s="17">
        <v>0.21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</row>
    <row r="84" spans="1:121" s="25" customFormat="1" x14ac:dyDescent="0.25">
      <c r="A84" s="51">
        <v>14</v>
      </c>
      <c r="B84" s="27" t="s">
        <v>70</v>
      </c>
      <c r="C84" s="39" t="e">
        <f>#REF!*(F84+G84+H84)</f>
        <v>#REF!</v>
      </c>
      <c r="D84" s="39">
        <v>1.36</v>
      </c>
      <c r="E84" s="22"/>
      <c r="F84" s="23"/>
      <c r="G84" s="23"/>
      <c r="H84" s="23"/>
      <c r="I84" s="23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</row>
    <row r="85" spans="1:121" ht="30" x14ac:dyDescent="0.25">
      <c r="A85" s="18">
        <v>64</v>
      </c>
      <c r="B85" s="46" t="s">
        <v>74</v>
      </c>
      <c r="C85" s="47" t="e">
        <f>#REF!*(F85+G85+H85)</f>
        <v>#REF!</v>
      </c>
      <c r="D85" s="14">
        <v>0.91</v>
      </c>
      <c r="E85" s="16"/>
      <c r="F85" s="17">
        <v>0.73</v>
      </c>
      <c r="G85" s="17">
        <v>0.05</v>
      </c>
      <c r="H85" s="17">
        <v>0.04</v>
      </c>
      <c r="I85" s="17">
        <v>0.18</v>
      </c>
    </row>
    <row r="86" spans="1:121" ht="30" x14ac:dyDescent="0.25">
      <c r="A86" s="18">
        <v>65</v>
      </c>
      <c r="B86" s="46" t="s">
        <v>75</v>
      </c>
      <c r="C86" s="47" t="e">
        <f>#REF!*(F86+G86+H86)</f>
        <v>#REF!</v>
      </c>
      <c r="D86" s="14">
        <v>1.84</v>
      </c>
      <c r="E86" s="16"/>
      <c r="F86" s="17">
        <v>0.63</v>
      </c>
      <c r="G86" s="17">
        <v>0.15</v>
      </c>
      <c r="H86" s="17">
        <v>0.04</v>
      </c>
      <c r="I86" s="17">
        <v>0.18</v>
      </c>
    </row>
    <row r="87" spans="1:121" ht="30" x14ac:dyDescent="0.25">
      <c r="A87" s="18">
        <v>66</v>
      </c>
      <c r="B87" s="46" t="s">
        <v>76</v>
      </c>
      <c r="C87" s="47" t="e">
        <f>#REF!*(F87+G87+H87)</f>
        <v>#REF!</v>
      </c>
      <c r="D87" s="14">
        <v>2.29</v>
      </c>
      <c r="E87" s="16"/>
      <c r="F87" s="17">
        <v>0.55000000000000004</v>
      </c>
      <c r="G87" s="17">
        <v>0.25</v>
      </c>
      <c r="H87" s="17">
        <v>0.04</v>
      </c>
      <c r="I87" s="17">
        <v>0.16</v>
      </c>
    </row>
    <row r="88" spans="1:121" s="25" customFormat="1" x14ac:dyDescent="0.25">
      <c r="A88" s="51">
        <v>15</v>
      </c>
      <c r="B88" s="27" t="s">
        <v>77</v>
      </c>
      <c r="C88" s="39" t="e">
        <f>#REF!*(F88+G88+H88)</f>
        <v>#REF!</v>
      </c>
      <c r="D88" s="39">
        <v>1.1200000000000001</v>
      </c>
      <c r="E88" s="22"/>
      <c r="F88" s="23"/>
      <c r="G88" s="23"/>
      <c r="H88" s="23"/>
      <c r="I88" s="23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</row>
    <row r="89" spans="1:121" s="19" customFormat="1" x14ac:dyDescent="0.25">
      <c r="A89" s="18">
        <v>67</v>
      </c>
      <c r="B89" s="46" t="s">
        <v>78</v>
      </c>
      <c r="C89" s="47" t="e">
        <f>#REF!*(F89+G89+H89)</f>
        <v>#REF!</v>
      </c>
      <c r="D89" s="14">
        <v>1.07</v>
      </c>
      <c r="E89" s="16"/>
      <c r="F89" s="17">
        <v>0.63</v>
      </c>
      <c r="G89" s="17">
        <v>0.2</v>
      </c>
      <c r="H89" s="17">
        <v>0.03</v>
      </c>
      <c r="I89" s="17">
        <v>0.14000000000000001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</row>
    <row r="90" spans="1:121" s="19" customFormat="1" x14ac:dyDescent="0.25">
      <c r="A90" s="18">
        <v>68</v>
      </c>
      <c r="B90" s="46" t="s">
        <v>79</v>
      </c>
      <c r="C90" s="47"/>
      <c r="D90" s="14">
        <v>1.55</v>
      </c>
      <c r="E90" s="16"/>
      <c r="F90" s="17">
        <v>0.63</v>
      </c>
      <c r="G90" s="17">
        <v>0.2</v>
      </c>
      <c r="H90" s="17">
        <v>0.03</v>
      </c>
      <c r="I90" s="17">
        <v>0.14000000000000001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</row>
    <row r="91" spans="1:121" ht="30" x14ac:dyDescent="0.25">
      <c r="A91" s="18">
        <v>69</v>
      </c>
      <c r="B91" s="46" t="s">
        <v>80</v>
      </c>
      <c r="C91" s="47" t="e">
        <f>#REF!*(F91+G91+H91)</f>
        <v>#REF!</v>
      </c>
      <c r="D91" s="14">
        <v>0.98</v>
      </c>
      <c r="E91" s="16"/>
      <c r="F91" s="17">
        <v>0.51</v>
      </c>
      <c r="G91" s="17">
        <v>0.21</v>
      </c>
      <c r="H91" s="17">
        <v>0.05</v>
      </c>
      <c r="I91" s="17">
        <v>0.23</v>
      </c>
    </row>
    <row r="92" spans="1:121" s="19" customFormat="1" x14ac:dyDescent="0.25">
      <c r="A92" s="18">
        <v>70</v>
      </c>
      <c r="B92" s="46" t="s">
        <v>81</v>
      </c>
      <c r="C92" s="47"/>
      <c r="D92" s="14">
        <v>1.55</v>
      </c>
      <c r="E92" s="16"/>
      <c r="F92" s="17">
        <v>0.56999999999999995</v>
      </c>
      <c r="G92" s="17">
        <v>0.2</v>
      </c>
      <c r="H92" s="17">
        <v>0.04</v>
      </c>
      <c r="I92" s="17">
        <v>0.19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</row>
    <row r="93" spans="1:121" x14ac:dyDescent="0.25">
      <c r="A93" s="18">
        <v>71</v>
      </c>
      <c r="B93" s="46" t="s">
        <v>82</v>
      </c>
      <c r="C93" s="47" t="e">
        <f>#REF!*(F93+G93+H93)</f>
        <v>#REF!</v>
      </c>
      <c r="D93" s="14">
        <v>0.78</v>
      </c>
      <c r="E93" s="16"/>
      <c r="F93" s="17">
        <v>0.62</v>
      </c>
      <c r="G93" s="17">
        <v>0.15</v>
      </c>
      <c r="H93" s="17">
        <v>0.04</v>
      </c>
      <c r="I93" s="17">
        <v>0.19</v>
      </c>
    </row>
    <row r="94" spans="1:121" x14ac:dyDescent="0.25">
      <c r="A94" s="18">
        <v>72</v>
      </c>
      <c r="B94" s="46" t="s">
        <v>84</v>
      </c>
      <c r="C94" s="47" t="e">
        <f>#REF!*(F94+G94+H94)</f>
        <v>#REF!</v>
      </c>
      <c r="D94" s="14">
        <v>1.17</v>
      </c>
      <c r="E94" s="16"/>
      <c r="F94" s="17">
        <v>0.61</v>
      </c>
      <c r="G94" s="17">
        <v>0.18</v>
      </c>
      <c r="H94" s="17">
        <v>0.04</v>
      </c>
      <c r="I94" s="17">
        <v>0.17</v>
      </c>
    </row>
    <row r="95" spans="1:121" ht="30" customHeight="1" x14ac:dyDescent="0.25">
      <c r="A95" s="18">
        <v>73</v>
      </c>
      <c r="B95" s="46" t="s">
        <v>85</v>
      </c>
      <c r="C95" s="47" t="e">
        <f>#REF!*(F95+G95+H95)</f>
        <v>#REF!</v>
      </c>
      <c r="D95" s="14">
        <v>1.1200000000000001</v>
      </c>
      <c r="E95" s="16"/>
      <c r="F95" s="17">
        <v>0.54</v>
      </c>
      <c r="G95" s="17">
        <v>0.22</v>
      </c>
      <c r="H95" s="17">
        <v>0.05</v>
      </c>
      <c r="I95" s="17">
        <v>0.19</v>
      </c>
    </row>
    <row r="96" spans="1:121" x14ac:dyDescent="0.25">
      <c r="A96" s="18">
        <v>74</v>
      </c>
      <c r="B96" s="46" t="s">
        <v>86</v>
      </c>
      <c r="C96" s="47" t="e">
        <f>#REF!*(F96+G96+H96)</f>
        <v>#REF!</v>
      </c>
      <c r="D96" s="14">
        <v>0.96</v>
      </c>
      <c r="E96" s="16"/>
      <c r="F96" s="17">
        <v>0.56999999999999995</v>
      </c>
      <c r="G96" s="17">
        <v>0.2</v>
      </c>
      <c r="H96" s="17">
        <v>0.04</v>
      </c>
      <c r="I96" s="17">
        <v>0.19</v>
      </c>
    </row>
    <row r="97" spans="1:121" s="19" customFormat="1" ht="30" x14ac:dyDescent="0.25">
      <c r="A97" s="18">
        <v>75</v>
      </c>
      <c r="B97" s="46" t="s">
        <v>87</v>
      </c>
      <c r="C97" s="47"/>
      <c r="D97" s="14">
        <v>1.1499999999999999</v>
      </c>
      <c r="E97" s="16"/>
      <c r="F97" s="17">
        <v>0.47</v>
      </c>
      <c r="G97" s="17">
        <v>0.37</v>
      </c>
      <c r="H97" s="17">
        <v>0.03</v>
      </c>
      <c r="I97" s="17">
        <v>0.13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</row>
    <row r="98" spans="1:121" s="19" customFormat="1" x14ac:dyDescent="0.25">
      <c r="A98" s="18">
        <v>76</v>
      </c>
      <c r="B98" s="46" t="s">
        <v>88</v>
      </c>
      <c r="C98" s="47"/>
      <c r="D98" s="14">
        <v>2.82</v>
      </c>
      <c r="E98" s="16"/>
      <c r="F98" s="17">
        <v>0.47</v>
      </c>
      <c r="G98" s="17">
        <v>0.37</v>
      </c>
      <c r="H98" s="17">
        <v>0.03</v>
      </c>
      <c r="I98" s="17">
        <v>0.13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</row>
    <row r="99" spans="1:121" s="19" customFormat="1" ht="28.5" customHeight="1" x14ac:dyDescent="0.25">
      <c r="A99" s="18">
        <v>77</v>
      </c>
      <c r="B99" s="46" t="s">
        <v>89</v>
      </c>
      <c r="C99" s="47" t="e">
        <f>#REF!*(F99+G99+H99)</f>
        <v>#REF!</v>
      </c>
      <c r="D99" s="14">
        <v>4.51</v>
      </c>
      <c r="E99" s="16"/>
      <c r="F99" s="17">
        <v>0.47</v>
      </c>
      <c r="G99" s="17">
        <v>0.37</v>
      </c>
      <c r="H99" s="17">
        <v>0.03</v>
      </c>
      <c r="I99" s="17">
        <v>0.13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</row>
    <row r="100" spans="1:121" s="19" customFormat="1" ht="28.5" customHeight="1" x14ac:dyDescent="0.25">
      <c r="A100" s="18">
        <v>78</v>
      </c>
      <c r="B100" s="46" t="s">
        <v>90</v>
      </c>
      <c r="C100" s="47"/>
      <c r="D100" s="14">
        <v>2.52</v>
      </c>
      <c r="E100" s="16"/>
      <c r="F100" s="17">
        <v>0.47</v>
      </c>
      <c r="G100" s="17">
        <v>0.37</v>
      </c>
      <c r="H100" s="17">
        <v>0.03</v>
      </c>
      <c r="I100" s="17">
        <v>0.13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</row>
    <row r="101" spans="1:121" x14ac:dyDescent="0.25">
      <c r="A101" s="18">
        <v>79</v>
      </c>
      <c r="B101" s="46" t="s">
        <v>91</v>
      </c>
      <c r="C101" s="47" t="e">
        <f>#REF!*(F101+G101+H101)</f>
        <v>#REF!</v>
      </c>
      <c r="D101" s="14">
        <v>0.82</v>
      </c>
      <c r="E101" s="16">
        <v>0.21</v>
      </c>
      <c r="F101" s="17">
        <v>0.55000000000000004</v>
      </c>
      <c r="G101" s="17">
        <v>0.19</v>
      </c>
      <c r="H101" s="17">
        <v>0.05</v>
      </c>
      <c r="I101" s="17">
        <v>0.21</v>
      </c>
    </row>
    <row r="102" spans="1:121" s="25" customFormat="1" x14ac:dyDescent="0.25">
      <c r="A102" s="51">
        <v>16</v>
      </c>
      <c r="B102" s="50" t="s">
        <v>92</v>
      </c>
      <c r="C102" s="39" t="e">
        <f>#REF!*(F102+G102+H102)</f>
        <v>#REF!</v>
      </c>
      <c r="D102" s="39">
        <v>1.2</v>
      </c>
      <c r="E102" s="22"/>
      <c r="F102" s="23"/>
      <c r="G102" s="23"/>
      <c r="H102" s="23"/>
      <c r="I102" s="23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</row>
    <row r="103" spans="1:121" ht="33.75" customHeight="1" x14ac:dyDescent="0.25">
      <c r="A103" s="18">
        <v>80</v>
      </c>
      <c r="B103" s="46" t="s">
        <v>93</v>
      </c>
      <c r="C103" s="47" t="e">
        <f>#REF!*(F103+G103+H103)</f>
        <v>#REF!</v>
      </c>
      <c r="D103" s="14">
        <v>1.31</v>
      </c>
      <c r="E103" s="16"/>
      <c r="F103" s="17">
        <v>0.52</v>
      </c>
      <c r="G103" s="17">
        <v>0.21</v>
      </c>
      <c r="H103" s="17">
        <v>0.05</v>
      </c>
      <c r="I103" s="17">
        <v>0.22</v>
      </c>
    </row>
    <row r="104" spans="1:121" ht="38.25" customHeight="1" x14ac:dyDescent="0.25">
      <c r="A104" s="18">
        <v>81</v>
      </c>
      <c r="B104" s="46" t="s">
        <v>94</v>
      </c>
      <c r="C104" s="47" t="e">
        <f>#REF!*(F104+G104+H104)</f>
        <v>#REF!</v>
      </c>
      <c r="D104" s="14">
        <v>0.96</v>
      </c>
      <c r="E104" s="16"/>
      <c r="F104" s="17">
        <v>0.55000000000000004</v>
      </c>
      <c r="G104" s="17">
        <v>0.2</v>
      </c>
      <c r="H104" s="17">
        <v>0.05</v>
      </c>
      <c r="I104" s="17">
        <v>0.2</v>
      </c>
    </row>
    <row r="105" spans="1:121" x14ac:dyDescent="0.25">
      <c r="A105" s="18">
        <v>82</v>
      </c>
      <c r="B105" s="46" t="s">
        <v>95</v>
      </c>
      <c r="C105" s="47" t="e">
        <f>#REF!*(F105+G105+H105)</f>
        <v>#REF!</v>
      </c>
      <c r="D105" s="14">
        <v>0.69</v>
      </c>
      <c r="E105" s="16"/>
      <c r="F105" s="17">
        <v>0.7</v>
      </c>
      <c r="G105" s="17">
        <v>0.11</v>
      </c>
      <c r="H105" s="17">
        <v>0.04</v>
      </c>
      <c r="I105" s="17">
        <v>0.15</v>
      </c>
    </row>
    <row r="106" spans="1:121" ht="36.75" customHeight="1" x14ac:dyDescent="0.25">
      <c r="A106" s="18">
        <v>83</v>
      </c>
      <c r="B106" s="46" t="s">
        <v>96</v>
      </c>
      <c r="C106" s="47" t="e">
        <f>#REF!*(F106+G106+H106)</f>
        <v>#REF!</v>
      </c>
      <c r="D106" s="14">
        <v>1.54</v>
      </c>
      <c r="E106" s="16"/>
      <c r="F106" s="17">
        <v>0.65</v>
      </c>
      <c r="G106" s="17">
        <v>0.18</v>
      </c>
      <c r="H106" s="17">
        <v>0.03</v>
      </c>
      <c r="I106" s="17">
        <v>0.14000000000000001</v>
      </c>
    </row>
    <row r="107" spans="1:121" s="20" customFormat="1" ht="30" x14ac:dyDescent="0.25">
      <c r="A107" s="18">
        <v>84</v>
      </c>
      <c r="B107" s="46" t="s">
        <v>97</v>
      </c>
      <c r="C107" s="47" t="e">
        <f>#REF!*(F107+G107+H107)</f>
        <v>#REF!</v>
      </c>
      <c r="D107" s="14">
        <v>2.92</v>
      </c>
      <c r="E107" s="16"/>
      <c r="F107" s="17">
        <v>0.5</v>
      </c>
      <c r="G107" s="17">
        <v>0.28999999999999998</v>
      </c>
      <c r="H107" s="17">
        <v>0.04</v>
      </c>
      <c r="I107" s="17">
        <v>0.17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</row>
    <row r="108" spans="1:121" s="20" customFormat="1" ht="30" x14ac:dyDescent="0.25">
      <c r="A108" s="18">
        <v>85</v>
      </c>
      <c r="B108" s="46" t="s">
        <v>98</v>
      </c>
      <c r="C108" s="47" t="e">
        <f>#REF!*(F108+G108+H108)</f>
        <v>#REF!</v>
      </c>
      <c r="D108" s="14">
        <v>4.34</v>
      </c>
      <c r="E108" s="16"/>
      <c r="F108" s="17">
        <v>0.53</v>
      </c>
      <c r="G108" s="17">
        <v>0.32</v>
      </c>
      <c r="H108" s="17">
        <v>0.03</v>
      </c>
      <c r="I108" s="17">
        <v>0.12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</row>
    <row r="109" spans="1:121" s="20" customFormat="1" ht="36" customHeight="1" x14ac:dyDescent="0.25">
      <c r="A109" s="18">
        <v>86</v>
      </c>
      <c r="B109" s="46" t="s">
        <v>99</v>
      </c>
      <c r="C109" s="47" t="e">
        <f>#REF!*(F109+G109+H109)</f>
        <v>#REF!</v>
      </c>
      <c r="D109" s="14">
        <v>1.41</v>
      </c>
      <c r="E109" s="16"/>
      <c r="F109" s="17">
        <v>0.6</v>
      </c>
      <c r="G109" s="17">
        <v>0.2</v>
      </c>
      <c r="H109" s="17">
        <v>0.04</v>
      </c>
      <c r="I109" s="17">
        <v>0.16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</row>
    <row r="110" spans="1:121" ht="30" x14ac:dyDescent="0.25">
      <c r="A110" s="18">
        <v>87</v>
      </c>
      <c r="B110" s="46" t="s">
        <v>100</v>
      </c>
      <c r="C110" s="47" t="e">
        <f>#REF!*(F110+G110+H110)</f>
        <v>#REF!</v>
      </c>
      <c r="D110" s="14">
        <v>1.89</v>
      </c>
      <c r="E110" s="16"/>
      <c r="F110" s="17">
        <v>0.59</v>
      </c>
      <c r="G110" s="17">
        <v>0.22</v>
      </c>
      <c r="H110" s="17">
        <v>0.03</v>
      </c>
      <c r="I110" s="17">
        <v>0.16</v>
      </c>
    </row>
    <row r="111" spans="1:121" ht="30" x14ac:dyDescent="0.25">
      <c r="A111" s="18">
        <v>88</v>
      </c>
      <c r="B111" s="46" t="s">
        <v>101</v>
      </c>
      <c r="C111" s="47" t="e">
        <f>#REF!*(F111+G111+H111)</f>
        <v>#REF!</v>
      </c>
      <c r="D111" s="14">
        <v>1.92</v>
      </c>
      <c r="E111" s="16"/>
      <c r="F111" s="17">
        <v>0.61</v>
      </c>
      <c r="G111" s="17">
        <v>0.23</v>
      </c>
      <c r="H111" s="17">
        <v>0.03</v>
      </c>
      <c r="I111" s="17">
        <v>0.13</v>
      </c>
    </row>
    <row r="112" spans="1:121" x14ac:dyDescent="0.25">
      <c r="A112" s="18">
        <v>89</v>
      </c>
      <c r="B112" s="46" t="s">
        <v>102</v>
      </c>
      <c r="C112" s="47" t="e">
        <f>#REF!*(F112+G112+H112)</f>
        <v>#REF!</v>
      </c>
      <c r="D112" s="47">
        <v>1.02</v>
      </c>
      <c r="E112" s="16"/>
      <c r="F112" s="17">
        <v>0.59</v>
      </c>
      <c r="G112" s="17">
        <v>0.17</v>
      </c>
      <c r="H112" s="17">
        <v>0.05</v>
      </c>
      <c r="I112" s="17">
        <v>0.19</v>
      </c>
    </row>
    <row r="113" spans="1:121" s="25" customFormat="1" x14ac:dyDescent="0.25">
      <c r="A113" s="51">
        <v>17</v>
      </c>
      <c r="B113" s="27" t="s">
        <v>103</v>
      </c>
      <c r="C113" s="39" t="e">
        <f>#REF!*(F113+G113+H113)</f>
        <v>#REF!</v>
      </c>
      <c r="D113" s="39">
        <v>2.96</v>
      </c>
      <c r="E113" s="22"/>
      <c r="F113" s="23"/>
      <c r="G113" s="23"/>
      <c r="H113" s="23"/>
      <c r="I113" s="23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</row>
    <row r="114" spans="1:121" ht="35.25" customHeight="1" x14ac:dyDescent="0.25">
      <c r="A114" s="18">
        <v>90</v>
      </c>
      <c r="B114" s="46" t="s">
        <v>104</v>
      </c>
      <c r="C114" s="47" t="e">
        <f>#REF!*(F114+G114+H114)</f>
        <v>#REF!</v>
      </c>
      <c r="D114" s="14">
        <v>4.21</v>
      </c>
      <c r="E114" s="16"/>
      <c r="F114" s="17">
        <v>0.44</v>
      </c>
      <c r="G114" s="17">
        <v>0.37</v>
      </c>
      <c r="H114" s="17">
        <v>0.03</v>
      </c>
      <c r="I114" s="17">
        <v>0.16</v>
      </c>
    </row>
    <row r="115" spans="1:121" x14ac:dyDescent="0.25">
      <c r="A115" s="18">
        <v>91</v>
      </c>
      <c r="B115" s="46" t="s">
        <v>105</v>
      </c>
      <c r="C115" s="47" t="e">
        <f>#REF!*(F115+G115+H115)</f>
        <v>#REF!</v>
      </c>
      <c r="D115" s="14">
        <v>12.09</v>
      </c>
      <c r="E115" s="16"/>
      <c r="F115" s="17">
        <v>0.27</v>
      </c>
      <c r="G115" s="17">
        <v>0.62</v>
      </c>
      <c r="H115" s="17">
        <v>0.02</v>
      </c>
      <c r="I115" s="17">
        <v>0.09</v>
      </c>
    </row>
    <row r="116" spans="1:121" ht="45" x14ac:dyDescent="0.25">
      <c r="A116" s="18">
        <v>92</v>
      </c>
      <c r="B116" s="46" t="s">
        <v>106</v>
      </c>
      <c r="C116" s="47" t="e">
        <f>#REF!*(F116+G116+H116)</f>
        <v>#REF!</v>
      </c>
      <c r="D116" s="14">
        <v>7.4</v>
      </c>
      <c r="E116" s="16"/>
      <c r="F116" s="17">
        <v>0.24</v>
      </c>
      <c r="G116" s="17">
        <v>0.66</v>
      </c>
      <c r="H116" s="17">
        <v>0.02</v>
      </c>
      <c r="I116" s="17">
        <v>0.08</v>
      </c>
    </row>
    <row r="117" spans="1:121" ht="30" x14ac:dyDescent="0.25">
      <c r="A117" s="18">
        <v>93</v>
      </c>
      <c r="B117" s="46" t="s">
        <v>107</v>
      </c>
      <c r="C117" s="47" t="e">
        <f>#REF!*(F117+G117+H117)</f>
        <v>#REF!</v>
      </c>
      <c r="D117" s="14">
        <v>1.91</v>
      </c>
      <c r="E117" s="16"/>
      <c r="F117" s="17">
        <v>0.68</v>
      </c>
      <c r="G117" s="17">
        <v>0.18</v>
      </c>
      <c r="H117" s="17">
        <v>0.03</v>
      </c>
      <c r="I117" s="17">
        <v>0.11</v>
      </c>
    </row>
    <row r="118" spans="1:121" s="19" customFormat="1" ht="30" x14ac:dyDescent="0.25">
      <c r="A118" s="18">
        <v>94</v>
      </c>
      <c r="B118" s="46" t="s">
        <v>108</v>
      </c>
      <c r="C118" s="47" t="e">
        <f>#REF!*(F118+G118+H118)</f>
        <v>#REF!</v>
      </c>
      <c r="D118" s="14">
        <v>1.41</v>
      </c>
      <c r="E118" s="16"/>
      <c r="F118" s="17">
        <v>0.63</v>
      </c>
      <c r="G118" s="17">
        <v>0.2</v>
      </c>
      <c r="H118" s="17">
        <v>0.03</v>
      </c>
      <c r="I118" s="17">
        <v>0.14000000000000001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</row>
    <row r="119" spans="1:121" s="19" customFormat="1" ht="30" x14ac:dyDescent="0.25">
      <c r="A119" s="18">
        <v>95</v>
      </c>
      <c r="B119" s="46" t="s">
        <v>109</v>
      </c>
      <c r="C119" s="47"/>
      <c r="D119" s="14">
        <v>1.87</v>
      </c>
      <c r="E119" s="16"/>
      <c r="F119" s="17">
        <v>0.63</v>
      </c>
      <c r="G119" s="17">
        <v>0.2</v>
      </c>
      <c r="H119" s="17">
        <v>0.03</v>
      </c>
      <c r="I119" s="17">
        <v>0.14000000000000001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</row>
    <row r="120" spans="1:121" s="19" customFormat="1" ht="30" x14ac:dyDescent="0.25">
      <c r="A120" s="18">
        <v>96</v>
      </c>
      <c r="B120" s="46" t="s">
        <v>110</v>
      </c>
      <c r="C120" s="47"/>
      <c r="D120" s="14">
        <v>2.54</v>
      </c>
      <c r="E120" s="16"/>
      <c r="F120" s="17">
        <v>0.63</v>
      </c>
      <c r="G120" s="17">
        <v>0.2</v>
      </c>
      <c r="H120" s="17">
        <v>0.03</v>
      </c>
      <c r="I120" s="17">
        <v>0.14000000000000001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</row>
    <row r="121" spans="1:121" s="25" customFormat="1" x14ac:dyDescent="0.25">
      <c r="A121" s="51">
        <v>18</v>
      </c>
      <c r="B121" s="27" t="s">
        <v>112</v>
      </c>
      <c r="C121" s="39" t="e">
        <f>#REF!*(F121+G121+H121)</f>
        <v>#REF!</v>
      </c>
      <c r="D121" s="39">
        <v>2.25</v>
      </c>
      <c r="E121" s="22"/>
      <c r="F121" s="23"/>
      <c r="G121" s="23"/>
      <c r="H121" s="23"/>
      <c r="I121" s="23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</row>
    <row r="122" spans="1:121" x14ac:dyDescent="0.25">
      <c r="A122" s="53">
        <v>97</v>
      </c>
      <c r="B122" s="46" t="s">
        <v>113</v>
      </c>
      <c r="C122" s="47" t="e">
        <f>#REF!*(F122+G122+H122)</f>
        <v>#REF!</v>
      </c>
      <c r="D122" s="14">
        <v>2.0099999999999998</v>
      </c>
      <c r="E122" s="16"/>
      <c r="F122" s="17">
        <v>0.62</v>
      </c>
      <c r="G122" s="17">
        <v>0.24</v>
      </c>
      <c r="H122" s="17">
        <v>0.03</v>
      </c>
      <c r="I122" s="17">
        <v>0.11</v>
      </c>
    </row>
    <row r="123" spans="1:121" x14ac:dyDescent="0.25">
      <c r="A123" s="53">
        <v>98</v>
      </c>
      <c r="B123" s="46" t="s">
        <v>114</v>
      </c>
      <c r="C123" s="47" t="e">
        <f>#REF!*(F123+G123+H123)</f>
        <v>#REF!</v>
      </c>
      <c r="D123" s="14">
        <v>3.67</v>
      </c>
      <c r="E123" s="16"/>
      <c r="F123" s="17">
        <v>0.62</v>
      </c>
      <c r="G123" s="17">
        <v>0.24</v>
      </c>
      <c r="H123" s="17">
        <v>0.03</v>
      </c>
      <c r="I123" s="17">
        <v>0.11</v>
      </c>
    </row>
    <row r="124" spans="1:121" x14ac:dyDescent="0.25">
      <c r="A124" s="53">
        <v>99</v>
      </c>
      <c r="B124" s="46" t="s">
        <v>296</v>
      </c>
      <c r="C124" s="47"/>
      <c r="D124" s="14">
        <v>0.36</v>
      </c>
      <c r="E124" s="16"/>
      <c r="F124" s="17"/>
      <c r="G124" s="17"/>
      <c r="H124" s="17"/>
      <c r="I124" s="17"/>
    </row>
    <row r="125" spans="1:121" x14ac:dyDescent="0.25">
      <c r="A125" s="53">
        <v>100</v>
      </c>
      <c r="B125" s="46" t="s">
        <v>297</v>
      </c>
      <c r="C125" s="47"/>
      <c r="D125" s="14">
        <v>0.27</v>
      </c>
      <c r="E125" s="16"/>
      <c r="F125" s="17"/>
      <c r="G125" s="17"/>
      <c r="H125" s="17"/>
      <c r="I125" s="17"/>
    </row>
    <row r="126" spans="1:121" x14ac:dyDescent="0.25">
      <c r="A126" s="18">
        <v>101</v>
      </c>
      <c r="B126" s="46" t="s">
        <v>115</v>
      </c>
      <c r="C126" s="47" t="e">
        <f>#REF!*(F126+G126+H126)</f>
        <v>#REF!</v>
      </c>
      <c r="D126" s="14">
        <v>1.63</v>
      </c>
      <c r="E126" s="16"/>
      <c r="F126" s="17">
        <v>0.55000000000000004</v>
      </c>
      <c r="G126" s="17">
        <v>0.24</v>
      </c>
      <c r="H126" s="17">
        <v>0.04</v>
      </c>
      <c r="I126" s="17">
        <v>0.17</v>
      </c>
    </row>
    <row r="127" spans="1:121" s="36" customFormat="1" x14ac:dyDescent="0.25">
      <c r="A127" s="38">
        <v>19</v>
      </c>
      <c r="B127" s="27" t="s">
        <v>276</v>
      </c>
      <c r="C127" s="39"/>
      <c r="D127" s="26">
        <v>2.2400000000000002</v>
      </c>
      <c r="E127" s="40"/>
      <c r="F127" s="41"/>
      <c r="G127" s="41"/>
      <c r="H127" s="41"/>
      <c r="I127" s="41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</row>
    <row r="128" spans="1:121" ht="33" customHeight="1" x14ac:dyDescent="0.25">
      <c r="A128" s="33">
        <v>102</v>
      </c>
      <c r="B128" s="46" t="s">
        <v>19</v>
      </c>
      <c r="C128" s="47"/>
      <c r="D128" s="47">
        <v>2.06</v>
      </c>
      <c r="E128" s="16"/>
      <c r="F128" s="17">
        <v>0.67</v>
      </c>
      <c r="G128" s="17">
        <v>0.1</v>
      </c>
      <c r="H128" s="17">
        <v>0.04</v>
      </c>
      <c r="I128" s="17">
        <v>0.19</v>
      </c>
    </row>
    <row r="129" spans="1:9" ht="27.75" customHeight="1" x14ac:dyDescent="0.25">
      <c r="A129" s="33">
        <v>103</v>
      </c>
      <c r="B129" s="46" t="s">
        <v>20</v>
      </c>
      <c r="C129" s="47"/>
      <c r="D129" s="47">
        <v>3.66</v>
      </c>
      <c r="E129" s="16"/>
      <c r="F129" s="17">
        <v>0.67</v>
      </c>
      <c r="G129" s="17">
        <v>0.11</v>
      </c>
      <c r="H129" s="17">
        <v>0.04</v>
      </c>
      <c r="I129" s="17">
        <v>0.18</v>
      </c>
    </row>
    <row r="130" spans="1:9" ht="30" x14ac:dyDescent="0.25">
      <c r="A130" s="18">
        <v>104</v>
      </c>
      <c r="B130" s="46" t="s">
        <v>71</v>
      </c>
      <c r="C130" s="47"/>
      <c r="D130" s="47">
        <v>1.73</v>
      </c>
      <c r="E130" s="16"/>
      <c r="F130" s="17">
        <v>0.73</v>
      </c>
      <c r="G130" s="17">
        <v>0.05</v>
      </c>
      <c r="H130" s="17">
        <v>0.04</v>
      </c>
      <c r="I130" s="17">
        <v>0.18</v>
      </c>
    </row>
    <row r="131" spans="1:9" ht="30" x14ac:dyDescent="0.25">
      <c r="A131" s="18">
        <v>105</v>
      </c>
      <c r="B131" s="46" t="s">
        <v>72</v>
      </c>
      <c r="C131" s="47"/>
      <c r="D131" s="47">
        <v>2.4500000000000002</v>
      </c>
      <c r="E131" s="16"/>
      <c r="F131" s="17">
        <v>0.63</v>
      </c>
      <c r="G131" s="17">
        <v>0.15</v>
      </c>
      <c r="H131" s="17">
        <v>0.04</v>
      </c>
      <c r="I131" s="17">
        <v>0.18</v>
      </c>
    </row>
    <row r="132" spans="1:9" ht="30" x14ac:dyDescent="0.25">
      <c r="A132" s="18">
        <v>106</v>
      </c>
      <c r="B132" s="46" t="s">
        <v>73</v>
      </c>
      <c r="C132" s="47"/>
      <c r="D132" s="47">
        <v>3.82</v>
      </c>
      <c r="E132" s="16"/>
      <c r="F132" s="17">
        <v>0.55000000000000004</v>
      </c>
      <c r="G132" s="17">
        <v>0.25</v>
      </c>
      <c r="H132" s="17">
        <v>0.04</v>
      </c>
      <c r="I132" s="17">
        <v>0.16</v>
      </c>
    </row>
    <row r="133" spans="1:9" ht="26.25" customHeight="1" x14ac:dyDescent="0.25">
      <c r="A133" s="18">
        <v>107</v>
      </c>
      <c r="B133" s="46" t="s">
        <v>284</v>
      </c>
      <c r="C133" s="47" t="e">
        <f>#REF!*(F133+G133+H133)</f>
        <v>#REF!</v>
      </c>
      <c r="D133" s="14">
        <v>3.6</v>
      </c>
      <c r="E133" s="16"/>
      <c r="F133" s="17">
        <v>0.24</v>
      </c>
      <c r="G133" s="17">
        <v>0.68</v>
      </c>
      <c r="H133" s="17">
        <v>0.01</v>
      </c>
      <c r="I133" s="17">
        <v>7.0000000000000007E-2</v>
      </c>
    </row>
    <row r="134" spans="1:9" ht="30" x14ac:dyDescent="0.25">
      <c r="A134" s="18">
        <v>108</v>
      </c>
      <c r="B134" s="46" t="s">
        <v>285</v>
      </c>
      <c r="C134" s="47" t="e">
        <f>#REF!*(F134+G134+H134)</f>
        <v>#REF!</v>
      </c>
      <c r="D134" s="14">
        <v>3.06</v>
      </c>
      <c r="E134" s="16"/>
      <c r="F134" s="17">
        <v>0.24</v>
      </c>
      <c r="G134" s="17">
        <v>0.68</v>
      </c>
      <c r="H134" s="17">
        <v>0.01</v>
      </c>
      <c r="I134" s="17">
        <v>7.0000000000000007E-2</v>
      </c>
    </row>
    <row r="135" spans="1:9" ht="30" x14ac:dyDescent="0.25">
      <c r="A135" s="18">
        <v>109</v>
      </c>
      <c r="B135" s="46" t="s">
        <v>278</v>
      </c>
      <c r="C135" s="47" t="e">
        <f>#REF!*(#REF!+#REF!+#REF!)</f>
        <v>#REF!</v>
      </c>
      <c r="D135" s="14">
        <v>2.25</v>
      </c>
    </row>
    <row r="136" spans="1:9" ht="30" x14ac:dyDescent="0.25">
      <c r="A136" s="18">
        <v>110</v>
      </c>
      <c r="B136" s="46" t="s">
        <v>279</v>
      </c>
      <c r="C136" s="47"/>
      <c r="D136" s="14">
        <v>3.5</v>
      </c>
    </row>
    <row r="137" spans="1:9" x14ac:dyDescent="0.25">
      <c r="A137" s="18">
        <v>111</v>
      </c>
      <c r="B137" s="46" t="s">
        <v>280</v>
      </c>
      <c r="C137" s="47" t="e">
        <f>#REF!*(#REF!+#REF!+#REF!)</f>
        <v>#REF!</v>
      </c>
      <c r="D137" s="14">
        <v>2.0099999999999998</v>
      </c>
    </row>
    <row r="138" spans="1:9" x14ac:dyDescent="0.25">
      <c r="A138" s="18">
        <v>112</v>
      </c>
      <c r="B138" s="46" t="s">
        <v>281</v>
      </c>
      <c r="C138" s="47" t="e">
        <f>#REF!*(#REF!+#REF!+#REF!)</f>
        <v>#REF!</v>
      </c>
      <c r="D138" s="14">
        <v>2.31</v>
      </c>
    </row>
    <row r="139" spans="1:9" x14ac:dyDescent="0.25">
      <c r="A139" s="18">
        <v>113</v>
      </c>
      <c r="B139" s="46" t="s">
        <v>282</v>
      </c>
      <c r="C139" s="47" t="e">
        <f>#REF!*(#REF!+#REF!+#REF!)</f>
        <v>#REF!</v>
      </c>
      <c r="D139" s="14">
        <v>3.43</v>
      </c>
    </row>
    <row r="140" spans="1:9" ht="30" x14ac:dyDescent="0.25">
      <c r="A140" s="18">
        <v>114</v>
      </c>
      <c r="B140" s="46" t="s">
        <v>195</v>
      </c>
      <c r="C140" s="47" t="e">
        <f>#REF!*(#REF!+#REF!+#REF!)</f>
        <v>#REF!</v>
      </c>
      <c r="D140" s="14">
        <v>1.8</v>
      </c>
    </row>
    <row r="141" spans="1:9" ht="30" x14ac:dyDescent="0.25">
      <c r="A141" s="18">
        <v>115</v>
      </c>
      <c r="B141" s="46" t="s">
        <v>196</v>
      </c>
      <c r="C141" s="47"/>
      <c r="D141" s="14">
        <v>2.46</v>
      </c>
    </row>
    <row r="142" spans="1:9" ht="30" x14ac:dyDescent="0.25">
      <c r="A142" s="18">
        <v>116</v>
      </c>
      <c r="B142" s="46" t="s">
        <v>207</v>
      </c>
      <c r="C142" s="47"/>
      <c r="D142" s="14">
        <v>1.29</v>
      </c>
    </row>
    <row r="143" spans="1:9" ht="30" x14ac:dyDescent="0.25">
      <c r="A143" s="18">
        <v>117</v>
      </c>
      <c r="B143" s="46" t="s">
        <v>208</v>
      </c>
      <c r="C143" s="47"/>
      <c r="D143" s="14">
        <v>1.36</v>
      </c>
    </row>
    <row r="144" spans="1:9" ht="30" x14ac:dyDescent="0.25">
      <c r="A144" s="18">
        <v>118</v>
      </c>
      <c r="B144" s="46" t="s">
        <v>216</v>
      </c>
      <c r="C144" s="47"/>
      <c r="D144" s="14">
        <v>1.8</v>
      </c>
    </row>
    <row r="145" spans="1:121" x14ac:dyDescent="0.25">
      <c r="A145" s="18">
        <v>119</v>
      </c>
      <c r="B145" s="46" t="s">
        <v>227</v>
      </c>
      <c r="C145" s="47"/>
      <c r="D145" s="14">
        <v>2.57</v>
      </c>
    </row>
    <row r="146" spans="1:121" ht="30" x14ac:dyDescent="0.25">
      <c r="A146" s="18">
        <v>120</v>
      </c>
      <c r="B146" s="46" t="s">
        <v>228</v>
      </c>
      <c r="C146" s="47" t="e">
        <f>#REF!*(#REF!+#REF!+#REF!)</f>
        <v>#REF!</v>
      </c>
      <c r="D146" s="14">
        <v>2.2999999999999998</v>
      </c>
    </row>
    <row r="147" spans="1:121" ht="30" x14ac:dyDescent="0.25">
      <c r="A147" s="18">
        <v>121</v>
      </c>
      <c r="B147" s="46" t="s">
        <v>231</v>
      </c>
      <c r="C147" s="47"/>
      <c r="D147" s="47">
        <v>2.0299999999999998</v>
      </c>
    </row>
    <row r="148" spans="1:121" ht="30" x14ac:dyDescent="0.25">
      <c r="A148" s="18">
        <v>122</v>
      </c>
      <c r="B148" s="46" t="s">
        <v>236</v>
      </c>
      <c r="C148" s="47"/>
      <c r="D148" s="14">
        <v>2.57</v>
      </c>
    </row>
    <row r="149" spans="1:121" ht="30" x14ac:dyDescent="0.25">
      <c r="A149" s="18">
        <v>123</v>
      </c>
      <c r="B149" s="46" t="s">
        <v>299</v>
      </c>
      <c r="C149" s="47"/>
      <c r="D149" s="14">
        <v>2.48</v>
      </c>
    </row>
    <row r="150" spans="1:121" ht="30" x14ac:dyDescent="0.25">
      <c r="A150" s="18">
        <v>124</v>
      </c>
      <c r="B150" s="46" t="s">
        <v>287</v>
      </c>
      <c r="C150" s="47"/>
      <c r="D150" s="15">
        <v>0.5</v>
      </c>
    </row>
    <row r="151" spans="1:121" ht="45" x14ac:dyDescent="0.25">
      <c r="A151" s="18">
        <v>125</v>
      </c>
      <c r="B151" s="46" t="s">
        <v>121</v>
      </c>
      <c r="C151" s="47"/>
      <c r="D151" s="14">
        <v>1.91</v>
      </c>
    </row>
    <row r="152" spans="1:121" ht="30" x14ac:dyDescent="0.25">
      <c r="A152" s="18">
        <v>126</v>
      </c>
      <c r="B152" s="46" t="s">
        <v>161</v>
      </c>
      <c r="C152" s="47"/>
      <c r="D152" s="14">
        <v>2.29</v>
      </c>
    </row>
    <row r="153" spans="1:121" ht="30" x14ac:dyDescent="0.25">
      <c r="A153" s="18">
        <v>127</v>
      </c>
      <c r="B153" s="46" t="s">
        <v>162</v>
      </c>
      <c r="C153" s="47"/>
      <c r="D153" s="14">
        <v>4.09</v>
      </c>
    </row>
    <row r="154" spans="1:121" ht="30" x14ac:dyDescent="0.25">
      <c r="A154" s="18">
        <v>128</v>
      </c>
      <c r="B154" s="46" t="s">
        <v>187</v>
      </c>
      <c r="C154" s="47"/>
      <c r="D154" s="14">
        <v>2.56</v>
      </c>
    </row>
    <row r="155" spans="1:121" ht="30" x14ac:dyDescent="0.25">
      <c r="A155" s="18">
        <v>129</v>
      </c>
      <c r="B155" s="46" t="s">
        <v>188</v>
      </c>
      <c r="C155" s="47"/>
      <c r="D155" s="14">
        <v>3.6</v>
      </c>
    </row>
    <row r="156" spans="1:121" s="25" customFormat="1" x14ac:dyDescent="0.25">
      <c r="A156" s="51">
        <v>20</v>
      </c>
      <c r="B156" s="27" t="s">
        <v>116</v>
      </c>
      <c r="C156" s="39" t="e">
        <f>#REF!*(F156+G156+H156)</f>
        <v>#REF!</v>
      </c>
      <c r="D156" s="39">
        <v>0.87</v>
      </c>
      <c r="E156" s="22"/>
      <c r="F156" s="23"/>
      <c r="G156" s="23"/>
      <c r="H156" s="23"/>
      <c r="I156" s="23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</row>
    <row r="157" spans="1:121" ht="30" x14ac:dyDescent="0.25">
      <c r="A157" s="18">
        <v>130</v>
      </c>
      <c r="B157" s="46" t="s">
        <v>117</v>
      </c>
      <c r="C157" s="47" t="e">
        <f>#REF!*(F157+G157+H157)</f>
        <v>#REF!</v>
      </c>
      <c r="D157" s="14">
        <v>0.66</v>
      </c>
      <c r="E157" s="16"/>
      <c r="F157" s="17">
        <v>0.68</v>
      </c>
      <c r="G157" s="17">
        <v>0.11</v>
      </c>
      <c r="H157" s="17">
        <v>0.04</v>
      </c>
      <c r="I157" s="17">
        <v>0.17</v>
      </c>
    </row>
    <row r="158" spans="1:121" ht="30" x14ac:dyDescent="0.25">
      <c r="A158" s="18">
        <v>131</v>
      </c>
      <c r="B158" s="46" t="s">
        <v>118</v>
      </c>
      <c r="C158" s="47" t="e">
        <f>#REF!*(F158+G158+H158)</f>
        <v>#REF!</v>
      </c>
      <c r="D158" s="14">
        <v>0.67</v>
      </c>
      <c r="E158" s="16"/>
      <c r="F158" s="17">
        <v>0.6</v>
      </c>
      <c r="G158" s="17">
        <v>0.15</v>
      </c>
      <c r="H158" s="17">
        <v>0.05</v>
      </c>
      <c r="I158" s="17">
        <v>0.2</v>
      </c>
    </row>
    <row r="159" spans="1:121" x14ac:dyDescent="0.25">
      <c r="A159" s="18">
        <v>132</v>
      </c>
      <c r="B159" s="46" t="s">
        <v>119</v>
      </c>
      <c r="C159" s="47" t="e">
        <f>#REF!*(F159+G159+H159)</f>
        <v>#REF!</v>
      </c>
      <c r="D159" s="14">
        <v>0.72</v>
      </c>
      <c r="E159" s="16"/>
      <c r="F159" s="17">
        <v>0.63</v>
      </c>
      <c r="G159" s="17">
        <v>0.15</v>
      </c>
      <c r="H159" s="17">
        <v>0.04</v>
      </c>
      <c r="I159" s="17">
        <v>0.18</v>
      </c>
    </row>
    <row r="160" spans="1:121" ht="45" x14ac:dyDescent="0.25">
      <c r="A160" s="18">
        <v>133</v>
      </c>
      <c r="B160" s="46" t="s">
        <v>120</v>
      </c>
      <c r="C160" s="47" t="e">
        <f>#REF!*(F160+G160+H160)</f>
        <v>#REF!</v>
      </c>
      <c r="D160" s="14">
        <v>0.82</v>
      </c>
      <c r="E160" s="16"/>
      <c r="F160" s="17">
        <v>0.59</v>
      </c>
      <c r="G160" s="17">
        <v>0.11</v>
      </c>
      <c r="H160" s="17">
        <v>0.05</v>
      </c>
      <c r="I160" s="17">
        <v>0.25</v>
      </c>
    </row>
    <row r="161" spans="1:121" ht="30" x14ac:dyDescent="0.25">
      <c r="A161" s="18">
        <v>134</v>
      </c>
      <c r="B161" s="46" t="s">
        <v>122</v>
      </c>
      <c r="C161" s="47" t="e">
        <f>#REF!*(F161+G161+H161)</f>
        <v>#REF!</v>
      </c>
      <c r="D161" s="14">
        <v>0.84</v>
      </c>
      <c r="E161" s="16"/>
      <c r="F161" s="17">
        <v>0.7</v>
      </c>
      <c r="G161" s="17">
        <v>0.08</v>
      </c>
      <c r="H161" s="17">
        <v>0.04</v>
      </c>
      <c r="I161" s="17">
        <v>0.18</v>
      </c>
    </row>
    <row r="162" spans="1:121" ht="30" x14ac:dyDescent="0.25">
      <c r="A162" s="18">
        <v>135</v>
      </c>
      <c r="B162" s="46" t="s">
        <v>123</v>
      </c>
      <c r="C162" s="47" t="e">
        <f>#REF!*(F162+G162+H162)</f>
        <v>#REF!</v>
      </c>
      <c r="D162" s="14">
        <v>0.98</v>
      </c>
      <c r="E162" s="16"/>
      <c r="F162" s="17">
        <v>0.69</v>
      </c>
      <c r="G162" s="17">
        <v>0.11</v>
      </c>
      <c r="H162" s="17">
        <v>0.04</v>
      </c>
      <c r="I162" s="17">
        <v>0.16</v>
      </c>
    </row>
    <row r="163" spans="1:121" ht="30" x14ac:dyDescent="0.25">
      <c r="A163" s="18">
        <v>136</v>
      </c>
      <c r="B163" s="46" t="s">
        <v>124</v>
      </c>
      <c r="C163" s="47" t="e">
        <f>#REF!*(F163+G163+H163)</f>
        <v>#REF!</v>
      </c>
      <c r="D163" s="14">
        <v>1.1000000000000001</v>
      </c>
      <c r="E163" s="16"/>
      <c r="F163" s="17">
        <v>0.66</v>
      </c>
      <c r="G163" s="17">
        <v>0.14000000000000001</v>
      </c>
      <c r="H163" s="17">
        <v>0.04</v>
      </c>
      <c r="I163" s="17">
        <v>0.16</v>
      </c>
    </row>
    <row r="164" spans="1:121" ht="30" x14ac:dyDescent="0.25">
      <c r="A164" s="18">
        <v>137</v>
      </c>
      <c r="B164" s="46" t="s">
        <v>125</v>
      </c>
      <c r="C164" s="47" t="e">
        <f>#REF!*(F164+G164+H164)</f>
        <v>#REF!</v>
      </c>
      <c r="D164" s="14">
        <v>1.35</v>
      </c>
      <c r="E164" s="16"/>
      <c r="F164" s="17">
        <v>0.65</v>
      </c>
      <c r="G164" s="17">
        <v>0.15</v>
      </c>
      <c r="H164" s="17">
        <v>0.04</v>
      </c>
      <c r="I164" s="17">
        <v>0.16</v>
      </c>
    </row>
    <row r="165" spans="1:121" s="25" customFormat="1" x14ac:dyDescent="0.25">
      <c r="A165" s="51">
        <v>21</v>
      </c>
      <c r="B165" s="27" t="s">
        <v>126</v>
      </c>
      <c r="C165" s="39" t="e">
        <f>#REF!*(F165+G165+H165)</f>
        <v>#REF!</v>
      </c>
      <c r="D165" s="39">
        <v>0.92</v>
      </c>
      <c r="E165" s="22"/>
      <c r="F165" s="23"/>
      <c r="G165" s="23"/>
      <c r="H165" s="23"/>
      <c r="I165" s="23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</row>
    <row r="166" spans="1:121" ht="25.5" customHeight="1" x14ac:dyDescent="0.25">
      <c r="A166" s="18">
        <v>138</v>
      </c>
      <c r="B166" s="46" t="s">
        <v>127</v>
      </c>
      <c r="C166" s="47" t="e">
        <f>#REF!*(F166+G166+H166)</f>
        <v>#REF!</v>
      </c>
      <c r="D166" s="14">
        <v>0.53</v>
      </c>
      <c r="E166" s="16"/>
      <c r="F166" s="17">
        <v>0.72</v>
      </c>
      <c r="G166" s="17">
        <v>0.09</v>
      </c>
      <c r="H166" s="17">
        <v>0.04</v>
      </c>
      <c r="I166" s="17">
        <v>0.15</v>
      </c>
    </row>
    <row r="167" spans="1:121" ht="30.75" customHeight="1" x14ac:dyDescent="0.25">
      <c r="A167" s="18">
        <v>139</v>
      </c>
      <c r="B167" s="46" t="s">
        <v>128</v>
      </c>
      <c r="C167" s="47" t="e">
        <f>#REF!*(F167+G167+H167)</f>
        <v>#REF!</v>
      </c>
      <c r="D167" s="14">
        <v>0.79</v>
      </c>
      <c r="E167" s="16"/>
      <c r="F167" s="17">
        <v>0.67</v>
      </c>
      <c r="G167" s="17">
        <v>0.15</v>
      </c>
      <c r="H167" s="17">
        <v>0.03</v>
      </c>
      <c r="I167" s="17">
        <v>0.15</v>
      </c>
    </row>
    <row r="168" spans="1:121" ht="30.75" customHeight="1" x14ac:dyDescent="0.25">
      <c r="A168" s="18">
        <v>140</v>
      </c>
      <c r="B168" s="46" t="s">
        <v>129</v>
      </c>
      <c r="C168" s="47" t="e">
        <f>#REF!*(F168+G168+H168)</f>
        <v>#REF!</v>
      </c>
      <c r="D168" s="14">
        <v>1.05</v>
      </c>
      <c r="E168" s="16"/>
      <c r="F168" s="17">
        <v>0.61</v>
      </c>
      <c r="G168" s="17">
        <v>0.2</v>
      </c>
      <c r="H168" s="17">
        <v>0.03</v>
      </c>
      <c r="I168" s="17">
        <v>0.16</v>
      </c>
    </row>
    <row r="169" spans="1:121" ht="27" customHeight="1" x14ac:dyDescent="0.25">
      <c r="A169" s="18">
        <v>141</v>
      </c>
      <c r="B169" s="46" t="s">
        <v>130</v>
      </c>
      <c r="C169" s="47" t="e">
        <f>#REF!*(F169+G169+H169)</f>
        <v>#REF!</v>
      </c>
      <c r="D169" s="14">
        <v>1.19</v>
      </c>
      <c r="E169" s="16"/>
      <c r="F169" s="17">
        <v>0.59</v>
      </c>
      <c r="G169" s="17">
        <v>0.23</v>
      </c>
      <c r="H169" s="17">
        <v>0.03</v>
      </c>
      <c r="I169" s="17">
        <v>0.15</v>
      </c>
    </row>
    <row r="170" spans="1:121" ht="27" customHeight="1" x14ac:dyDescent="0.25">
      <c r="A170" s="18">
        <v>142</v>
      </c>
      <c r="B170" s="46" t="s">
        <v>131</v>
      </c>
      <c r="C170" s="47" t="e">
        <f>#REF!*(F170+G170+H170)</f>
        <v>#REF!</v>
      </c>
      <c r="D170" s="14">
        <v>2.11</v>
      </c>
      <c r="E170" s="16"/>
      <c r="F170" s="17">
        <v>0.59</v>
      </c>
      <c r="G170" s="17">
        <v>0.23</v>
      </c>
      <c r="H170" s="17">
        <v>0.03</v>
      </c>
      <c r="I170" s="17">
        <v>0.15</v>
      </c>
    </row>
    <row r="171" spans="1:121" x14ac:dyDescent="0.25">
      <c r="A171" s="18">
        <v>143</v>
      </c>
      <c r="B171" s="46" t="s">
        <v>132</v>
      </c>
      <c r="C171" s="47" t="e">
        <f>#REF!*(F171+G171+H171)</f>
        <v>#REF!</v>
      </c>
      <c r="D171" s="14">
        <v>0.59</v>
      </c>
      <c r="E171" s="16"/>
      <c r="F171" s="17">
        <v>0.54</v>
      </c>
      <c r="G171" s="17">
        <v>0.15</v>
      </c>
      <c r="H171" s="17">
        <v>0.06</v>
      </c>
      <c r="I171" s="17">
        <v>0.25</v>
      </c>
    </row>
    <row r="172" spans="1:121" s="19" customFormat="1" x14ac:dyDescent="0.25">
      <c r="A172" s="18">
        <v>144</v>
      </c>
      <c r="B172" s="46" t="s">
        <v>133</v>
      </c>
      <c r="C172" s="47" t="e">
        <f>#REF!*(F172+G172+H172)</f>
        <v>#REF!</v>
      </c>
      <c r="D172" s="14">
        <v>0.84</v>
      </c>
      <c r="E172" s="16"/>
      <c r="F172" s="17">
        <v>0.54</v>
      </c>
      <c r="G172" s="17">
        <v>0.15</v>
      </c>
      <c r="H172" s="17">
        <v>0.06</v>
      </c>
      <c r="I172" s="17">
        <v>0.25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</row>
    <row r="173" spans="1:121" s="19" customFormat="1" x14ac:dyDescent="0.25">
      <c r="A173" s="51">
        <v>22</v>
      </c>
      <c r="B173" s="27" t="s">
        <v>300</v>
      </c>
      <c r="C173" s="39"/>
      <c r="D173" s="26">
        <v>0.8</v>
      </c>
      <c r="E173" s="16"/>
      <c r="F173" s="17"/>
      <c r="G173" s="17"/>
      <c r="H173" s="17"/>
      <c r="I173" s="1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</row>
    <row r="174" spans="1:121" s="45" customFormat="1" ht="20.25" customHeight="1" x14ac:dyDescent="0.25">
      <c r="A174" s="54">
        <v>145</v>
      </c>
      <c r="B174" s="55" t="s">
        <v>37</v>
      </c>
      <c r="C174" s="56"/>
      <c r="D174" s="42">
        <v>1.19</v>
      </c>
      <c r="E174" s="43"/>
      <c r="F174" s="44">
        <v>0.65</v>
      </c>
      <c r="G174" s="44">
        <v>0.1</v>
      </c>
      <c r="H174" s="44">
        <v>0.05</v>
      </c>
      <c r="I174" s="44">
        <v>0.2</v>
      </c>
    </row>
    <row r="175" spans="1:121" s="45" customFormat="1" x14ac:dyDescent="0.25">
      <c r="A175" s="54">
        <v>146</v>
      </c>
      <c r="B175" s="55" t="s">
        <v>39</v>
      </c>
      <c r="C175" s="56"/>
      <c r="D175" s="42">
        <v>0.48</v>
      </c>
      <c r="E175" s="43"/>
      <c r="F175" s="44">
        <v>0.65</v>
      </c>
      <c r="G175" s="44">
        <v>0.1</v>
      </c>
      <c r="H175" s="44">
        <v>0.05</v>
      </c>
      <c r="I175" s="44">
        <v>0.2</v>
      </c>
    </row>
    <row r="176" spans="1:121" s="19" customFormat="1" x14ac:dyDescent="0.25">
      <c r="A176" s="18">
        <v>147</v>
      </c>
      <c r="B176" s="46" t="s">
        <v>143</v>
      </c>
      <c r="C176" s="47"/>
      <c r="D176" s="14">
        <v>1.85</v>
      </c>
      <c r="E176" s="16"/>
      <c r="F176" s="17"/>
      <c r="G176" s="17"/>
      <c r="H176" s="17"/>
      <c r="I176" s="17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</row>
    <row r="177" spans="1:121" s="19" customFormat="1" x14ac:dyDescent="0.25">
      <c r="A177" s="18">
        <v>148</v>
      </c>
      <c r="B177" s="46" t="s">
        <v>273</v>
      </c>
      <c r="C177" s="47"/>
      <c r="D177" s="14">
        <v>2.12</v>
      </c>
      <c r="E177" s="16"/>
      <c r="F177" s="17">
        <v>0.62</v>
      </c>
      <c r="G177" s="17">
        <v>0.09</v>
      </c>
      <c r="H177" s="17">
        <v>0.05</v>
      </c>
      <c r="I177" s="17">
        <v>0.24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</row>
    <row r="178" spans="1:121" s="19" customFormat="1" x14ac:dyDescent="0.25">
      <c r="A178" s="18">
        <v>149</v>
      </c>
      <c r="B178" s="46" t="s">
        <v>83</v>
      </c>
      <c r="C178" s="47"/>
      <c r="D178" s="14">
        <v>0.75</v>
      </c>
      <c r="E178" s="16"/>
      <c r="F178" s="17">
        <v>0.62</v>
      </c>
      <c r="G178" s="17">
        <v>0.15</v>
      </c>
      <c r="H178" s="17">
        <v>0.04</v>
      </c>
      <c r="I178" s="17">
        <v>0.19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</row>
    <row r="179" spans="1:121" s="25" customFormat="1" x14ac:dyDescent="0.25">
      <c r="A179" s="51">
        <v>23</v>
      </c>
      <c r="B179" s="27" t="s">
        <v>134</v>
      </c>
      <c r="C179" s="39" t="e">
        <f>#REF!*(F179+G179+H179)</f>
        <v>#REF!</v>
      </c>
      <c r="D179" s="39">
        <v>1.31</v>
      </c>
      <c r="E179" s="22"/>
      <c r="F179" s="23"/>
      <c r="G179" s="23"/>
      <c r="H179" s="23"/>
      <c r="I179" s="23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  <c r="DQ179" s="24"/>
    </row>
    <row r="180" spans="1:121" x14ac:dyDescent="0.25">
      <c r="A180" s="18">
        <v>150</v>
      </c>
      <c r="B180" s="46" t="s">
        <v>135</v>
      </c>
      <c r="C180" s="47" t="e">
        <f>#REF!*(F180+G180+H180)</f>
        <v>#REF!</v>
      </c>
      <c r="D180" s="14">
        <v>1.02</v>
      </c>
      <c r="E180" s="16"/>
      <c r="F180" s="17">
        <v>0.59</v>
      </c>
      <c r="G180" s="17">
        <v>0.2</v>
      </c>
      <c r="H180" s="17">
        <v>0.04</v>
      </c>
      <c r="I180" s="17">
        <v>0.17</v>
      </c>
    </row>
    <row r="181" spans="1:121" ht="45" x14ac:dyDescent="0.25">
      <c r="A181" s="18">
        <v>151</v>
      </c>
      <c r="B181" s="46" t="s">
        <v>136</v>
      </c>
      <c r="C181" s="47" t="e">
        <f>#REF!*(F181+G181+H181)</f>
        <v>#REF!</v>
      </c>
      <c r="D181" s="14">
        <v>0.85</v>
      </c>
      <c r="E181" s="16"/>
      <c r="F181" s="17">
        <v>0.61</v>
      </c>
      <c r="G181" s="17">
        <v>0.2</v>
      </c>
      <c r="H181" s="17">
        <v>0.03</v>
      </c>
      <c r="I181" s="17">
        <v>0.16</v>
      </c>
    </row>
    <row r="182" spans="1:121" x14ac:dyDescent="0.25">
      <c r="A182" s="18">
        <v>152</v>
      </c>
      <c r="B182" s="46" t="s">
        <v>137</v>
      </c>
      <c r="C182" s="47" t="e">
        <f>#REF!*(F182+G182+H182)</f>
        <v>#REF!</v>
      </c>
      <c r="D182" s="14">
        <v>1.36</v>
      </c>
      <c r="E182" s="16"/>
      <c r="F182" s="17">
        <v>0.54</v>
      </c>
      <c r="G182" s="17">
        <v>0.2</v>
      </c>
      <c r="H182" s="17">
        <v>0.05</v>
      </c>
      <c r="I182" s="17">
        <v>0.21</v>
      </c>
    </row>
    <row r="183" spans="1:121" x14ac:dyDescent="0.25">
      <c r="A183" s="18">
        <v>153</v>
      </c>
      <c r="B183" s="46" t="s">
        <v>140</v>
      </c>
      <c r="C183" s="47" t="e">
        <f>#REF!*(F183+G183+H183)</f>
        <v>#REF!</v>
      </c>
      <c r="D183" s="14">
        <v>1.21</v>
      </c>
      <c r="E183" s="16"/>
      <c r="F183" s="17">
        <v>0.56000000000000005</v>
      </c>
      <c r="G183" s="17">
        <v>0.2</v>
      </c>
      <c r="H183" s="17">
        <v>0.04</v>
      </c>
      <c r="I183" s="17">
        <v>0.2</v>
      </c>
    </row>
    <row r="184" spans="1:121" s="25" customFormat="1" x14ac:dyDescent="0.25">
      <c r="A184" s="51">
        <v>24</v>
      </c>
      <c r="B184" s="27" t="s">
        <v>141</v>
      </c>
      <c r="C184" s="39" t="e">
        <f>#REF!*(F184+G184+H184)</f>
        <v>#REF!</v>
      </c>
      <c r="D184" s="39">
        <v>1.44</v>
      </c>
      <c r="E184" s="22"/>
      <c r="F184" s="23"/>
      <c r="G184" s="23"/>
      <c r="H184" s="23"/>
      <c r="I184" s="23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</row>
    <row r="185" spans="1:121" s="19" customFormat="1" ht="30.75" customHeight="1" x14ac:dyDescent="0.25">
      <c r="A185" s="18">
        <v>154</v>
      </c>
      <c r="B185" s="46" t="s">
        <v>142</v>
      </c>
      <c r="C185" s="47" t="e">
        <f>#REF!*(F185+G185+H185)</f>
        <v>#REF!</v>
      </c>
      <c r="D185" s="14">
        <v>1.67</v>
      </c>
      <c r="E185" s="16"/>
      <c r="F185" s="17">
        <v>0.6</v>
      </c>
      <c r="G185" s="17">
        <v>0.23</v>
      </c>
      <c r="H185" s="17">
        <v>0.03</v>
      </c>
      <c r="I185" s="17">
        <v>0.14000000000000001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</row>
    <row r="186" spans="1:121" s="19" customFormat="1" ht="30.75" customHeight="1" x14ac:dyDescent="0.25">
      <c r="A186" s="18">
        <v>155</v>
      </c>
      <c r="B186" s="46" t="s">
        <v>145</v>
      </c>
      <c r="C186" s="47" t="e">
        <f>#REF!*(#REF!+#REF!+#REF!)</f>
        <v>#REF!</v>
      </c>
      <c r="D186" s="14">
        <v>0.87</v>
      </c>
      <c r="E186" s="16"/>
      <c r="F186" s="17"/>
      <c r="G186" s="17"/>
      <c r="H186" s="17"/>
      <c r="I186" s="1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</row>
    <row r="187" spans="1:121" s="25" customFormat="1" x14ac:dyDescent="0.25">
      <c r="A187" s="51">
        <v>25</v>
      </c>
      <c r="B187" s="27" t="s">
        <v>146</v>
      </c>
      <c r="C187" s="39" t="e">
        <f>#REF!*(F187+G187+H187)</f>
        <v>#REF!</v>
      </c>
      <c r="D187" s="39">
        <v>1.18</v>
      </c>
      <c r="E187" s="22"/>
      <c r="F187" s="23"/>
      <c r="G187" s="23"/>
      <c r="H187" s="23"/>
      <c r="I187" s="23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  <c r="DM187" s="24"/>
      <c r="DN187" s="24"/>
      <c r="DO187" s="24"/>
      <c r="DP187" s="24"/>
      <c r="DQ187" s="24"/>
    </row>
    <row r="188" spans="1:121" ht="30" x14ac:dyDescent="0.25">
      <c r="A188" s="18">
        <v>156</v>
      </c>
      <c r="B188" s="46" t="s">
        <v>147</v>
      </c>
      <c r="C188" s="47" t="e">
        <f>#REF!*(F188+G188+H188)</f>
        <v>#REF!</v>
      </c>
      <c r="D188" s="14">
        <v>0.94</v>
      </c>
      <c r="E188" s="16"/>
      <c r="F188" s="17">
        <v>0.6</v>
      </c>
      <c r="G188" s="17">
        <v>0.19</v>
      </c>
      <c r="H188" s="17">
        <v>0.04</v>
      </c>
      <c r="I188" s="17">
        <v>0.17</v>
      </c>
    </row>
    <row r="189" spans="1:121" ht="32.25" customHeight="1" x14ac:dyDescent="0.25">
      <c r="A189" s="18">
        <v>157</v>
      </c>
      <c r="B189" s="46" t="s">
        <v>148</v>
      </c>
      <c r="C189" s="47" t="e">
        <f>#REF!*(F189+G189+H189)</f>
        <v>#REF!</v>
      </c>
      <c r="D189" s="14">
        <v>1.32</v>
      </c>
      <c r="E189" s="16"/>
      <c r="F189" s="17">
        <v>0.57999999999999996</v>
      </c>
      <c r="G189" s="17">
        <v>0.2</v>
      </c>
      <c r="H189" s="17">
        <v>0.04</v>
      </c>
      <c r="I189" s="17">
        <v>0.18</v>
      </c>
    </row>
    <row r="190" spans="1:121" ht="35.25" customHeight="1" x14ac:dyDescent="0.25">
      <c r="A190" s="18">
        <v>158</v>
      </c>
      <c r="B190" s="46" t="s">
        <v>149</v>
      </c>
      <c r="C190" s="47" t="e">
        <f>#REF!*(F190+G190+H190)</f>
        <v>#REF!</v>
      </c>
      <c r="D190" s="14">
        <v>1.05</v>
      </c>
      <c r="E190" s="16"/>
      <c r="F190" s="17">
        <v>0.6</v>
      </c>
      <c r="G190" s="17">
        <v>0.19</v>
      </c>
      <c r="H190" s="17">
        <v>0.04</v>
      </c>
      <c r="I190" s="17">
        <v>0.17</v>
      </c>
    </row>
    <row r="191" spans="1:121" s="19" customFormat="1" ht="36" customHeight="1" x14ac:dyDescent="0.25">
      <c r="A191" s="18">
        <v>159</v>
      </c>
      <c r="B191" s="46" t="s">
        <v>150</v>
      </c>
      <c r="C191" s="47" t="e">
        <f>#REF!*(F191+G191+H191)</f>
        <v>#REF!</v>
      </c>
      <c r="D191" s="14">
        <v>0.93</v>
      </c>
      <c r="E191" s="16">
        <v>0.13</v>
      </c>
      <c r="F191" s="17">
        <v>0.14000000000000001</v>
      </c>
      <c r="G191" s="17">
        <v>0.81</v>
      </c>
      <c r="H191" s="17">
        <v>0.01</v>
      </c>
      <c r="I191" s="17">
        <v>0.04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</row>
    <row r="192" spans="1:121" s="20" customFormat="1" ht="30" x14ac:dyDescent="0.25">
      <c r="A192" s="18">
        <v>160</v>
      </c>
      <c r="B192" s="46" t="s">
        <v>151</v>
      </c>
      <c r="C192" s="47" t="e">
        <f>#REF!*(F192+G192+H192)</f>
        <v>#REF!</v>
      </c>
      <c r="D192" s="14">
        <v>1.9</v>
      </c>
      <c r="E192" s="16"/>
      <c r="F192" s="17">
        <v>0.56999999999999995</v>
      </c>
      <c r="G192" s="17">
        <v>0.21</v>
      </c>
      <c r="H192" s="17">
        <v>0.04</v>
      </c>
      <c r="I192" s="17">
        <v>0.18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</row>
    <row r="193" spans="1:9" ht="30" x14ac:dyDescent="0.25">
      <c r="A193" s="18">
        <v>161</v>
      </c>
      <c r="B193" s="46" t="s">
        <v>152</v>
      </c>
      <c r="C193" s="47" t="e">
        <f>#REF!*(F193+G193+H193)</f>
        <v>#REF!</v>
      </c>
      <c r="D193" s="14">
        <v>3.67</v>
      </c>
      <c r="E193" s="16"/>
      <c r="F193" s="17">
        <v>0.51</v>
      </c>
      <c r="G193" s="17">
        <v>0.37</v>
      </c>
      <c r="H193" s="17">
        <v>0.02</v>
      </c>
      <c r="I193" s="17">
        <v>0.1</v>
      </c>
    </row>
    <row r="194" spans="1:9" ht="30" x14ac:dyDescent="0.25">
      <c r="A194" s="18">
        <v>162</v>
      </c>
      <c r="B194" s="46" t="s">
        <v>153</v>
      </c>
      <c r="C194" s="47" t="e">
        <f>#REF!*(F194+G194+H194)</f>
        <v>#REF!</v>
      </c>
      <c r="D194" s="14">
        <v>4.01</v>
      </c>
      <c r="E194" s="16"/>
      <c r="F194" s="17">
        <v>0.45</v>
      </c>
      <c r="G194" s="17">
        <v>0.44</v>
      </c>
      <c r="H194" s="17">
        <v>0.02</v>
      </c>
      <c r="I194" s="17">
        <v>0.09</v>
      </c>
    </row>
    <row r="195" spans="1:9" ht="27.75" customHeight="1" x14ac:dyDescent="0.25">
      <c r="A195" s="18">
        <v>163</v>
      </c>
      <c r="B195" s="46" t="s">
        <v>154</v>
      </c>
      <c r="C195" s="47" t="e">
        <f>#REF!*(F195+G195+H195)</f>
        <v>#REF!</v>
      </c>
      <c r="D195" s="14">
        <v>1.1200000000000001</v>
      </c>
      <c r="E195" s="16"/>
      <c r="F195" s="17">
        <v>0.66</v>
      </c>
      <c r="G195" s="17">
        <v>0.11</v>
      </c>
      <c r="H195" s="17">
        <v>0.04</v>
      </c>
      <c r="I195" s="17">
        <v>0.19</v>
      </c>
    </row>
    <row r="196" spans="1:9" ht="24.75" customHeight="1" x14ac:dyDescent="0.25">
      <c r="A196" s="18">
        <v>164</v>
      </c>
      <c r="B196" s="46" t="s">
        <v>155</v>
      </c>
      <c r="C196" s="47" t="e">
        <f>#REF!*(F196+G196+H196)</f>
        <v>#REF!</v>
      </c>
      <c r="D196" s="14">
        <v>1.22</v>
      </c>
      <c r="E196" s="16"/>
      <c r="F196" s="17">
        <v>0.64</v>
      </c>
      <c r="G196" s="17">
        <v>0.14000000000000001</v>
      </c>
      <c r="H196" s="17">
        <v>0.04</v>
      </c>
      <c r="I196" s="17">
        <v>0.18</v>
      </c>
    </row>
    <row r="197" spans="1:9" ht="26.25" customHeight="1" x14ac:dyDescent="0.25">
      <c r="A197" s="18">
        <v>165</v>
      </c>
      <c r="B197" s="46" t="s">
        <v>156</v>
      </c>
      <c r="C197" s="47" t="e">
        <f>#REF!*(F197+G197+H197)</f>
        <v>#REF!</v>
      </c>
      <c r="D197" s="14">
        <v>3.31</v>
      </c>
      <c r="E197" s="16"/>
      <c r="F197" s="17">
        <v>0.71</v>
      </c>
      <c r="G197" s="17">
        <v>0.14000000000000001</v>
      </c>
      <c r="H197" s="17">
        <v>0.03</v>
      </c>
      <c r="I197" s="17">
        <v>0.12</v>
      </c>
    </row>
    <row r="198" spans="1:9" ht="26.25" customHeight="1" x14ac:dyDescent="0.25">
      <c r="A198" s="51">
        <v>26</v>
      </c>
      <c r="B198" s="27" t="s">
        <v>301</v>
      </c>
      <c r="C198" s="39"/>
      <c r="D198" s="26">
        <v>0.99</v>
      </c>
      <c r="E198" s="16"/>
      <c r="F198" s="17"/>
      <c r="G198" s="17"/>
      <c r="H198" s="17"/>
      <c r="I198" s="17"/>
    </row>
    <row r="199" spans="1:9" ht="26.25" customHeight="1" x14ac:dyDescent="0.25">
      <c r="A199" s="18">
        <v>166</v>
      </c>
      <c r="B199" s="57" t="s">
        <v>254</v>
      </c>
      <c r="C199" s="47"/>
      <c r="D199" s="14">
        <v>0.99</v>
      </c>
      <c r="E199" s="16"/>
      <c r="F199" s="17"/>
      <c r="G199" s="17"/>
      <c r="H199" s="17"/>
      <c r="I199" s="17"/>
    </row>
    <row r="200" spans="1:9" ht="26.25" customHeight="1" x14ac:dyDescent="0.25">
      <c r="A200" s="51">
        <v>27</v>
      </c>
      <c r="B200" s="27" t="s">
        <v>302</v>
      </c>
      <c r="C200" s="39"/>
      <c r="D200" s="26">
        <v>0.77</v>
      </c>
      <c r="E200" s="16"/>
      <c r="F200" s="17"/>
      <c r="G200" s="17"/>
      <c r="H200" s="17"/>
      <c r="I200" s="17"/>
    </row>
    <row r="201" spans="1:9" s="45" customFormat="1" ht="30" x14ac:dyDescent="0.25">
      <c r="A201" s="54">
        <v>167</v>
      </c>
      <c r="B201" s="55" t="s">
        <v>30</v>
      </c>
      <c r="C201" s="56" t="e">
        <f>#REF!*(F201+G201+H201)</f>
        <v>#REF!</v>
      </c>
      <c r="D201" s="56">
        <v>0.74</v>
      </c>
      <c r="E201" s="43"/>
      <c r="F201" s="44">
        <v>0.64</v>
      </c>
      <c r="G201" s="44">
        <v>0.15</v>
      </c>
      <c r="H201" s="44">
        <v>0.04</v>
      </c>
      <c r="I201" s="44">
        <v>0.17</v>
      </c>
    </row>
    <row r="202" spans="1:9" s="45" customFormat="1" ht="45" x14ac:dyDescent="0.25">
      <c r="A202" s="54">
        <v>168</v>
      </c>
      <c r="B202" s="55" t="s">
        <v>32</v>
      </c>
      <c r="C202" s="56" t="e">
        <f>#REF!*(F202+G202+H202)</f>
        <v>#REF!</v>
      </c>
      <c r="D202" s="42">
        <v>0.69</v>
      </c>
      <c r="E202" s="43"/>
      <c r="F202" s="44">
        <v>0.62</v>
      </c>
      <c r="G202" s="44">
        <v>0.12</v>
      </c>
      <c r="H202" s="44">
        <v>0.05</v>
      </c>
      <c r="I202" s="44">
        <v>0.21</v>
      </c>
    </row>
    <row r="203" spans="1:9" s="45" customFormat="1" ht="36" customHeight="1" x14ac:dyDescent="0.25">
      <c r="A203" s="54">
        <v>169</v>
      </c>
      <c r="B203" s="55" t="s">
        <v>35</v>
      </c>
      <c r="C203" s="56" t="e">
        <f>#REF!*(F203+G203+H203)</f>
        <v>#REF!</v>
      </c>
      <c r="D203" s="42">
        <v>0.72</v>
      </c>
      <c r="E203" s="43"/>
      <c r="F203" s="44">
        <v>0.64</v>
      </c>
      <c r="G203" s="44">
        <v>0.15</v>
      </c>
      <c r="H203" s="44">
        <v>0.04</v>
      </c>
      <c r="I203" s="44">
        <v>0.17</v>
      </c>
    </row>
    <row r="204" spans="1:9" s="45" customFormat="1" x14ac:dyDescent="0.25">
      <c r="A204" s="54">
        <v>170</v>
      </c>
      <c r="B204" s="55" t="s">
        <v>38</v>
      </c>
      <c r="C204" s="56" t="e">
        <f>#REF!*(F204+G204+H204)</f>
        <v>#REF!</v>
      </c>
      <c r="D204" s="42">
        <v>0.59</v>
      </c>
      <c r="E204" s="43"/>
      <c r="F204" s="44">
        <v>0.65</v>
      </c>
      <c r="G204" s="44">
        <v>0.1</v>
      </c>
      <c r="H204" s="44">
        <v>0.05</v>
      </c>
      <c r="I204" s="44">
        <v>0.2</v>
      </c>
    </row>
    <row r="205" spans="1:9" s="45" customFormat="1" x14ac:dyDescent="0.25">
      <c r="A205" s="54">
        <v>171</v>
      </c>
      <c r="B205" s="55" t="s">
        <v>61</v>
      </c>
      <c r="C205" s="56" t="e">
        <f>#REF!*(F205+G205+H205)</f>
        <v>#REF!</v>
      </c>
      <c r="D205" s="42">
        <v>0.72</v>
      </c>
      <c r="E205" s="43"/>
      <c r="F205" s="44">
        <v>0.56999999999999995</v>
      </c>
      <c r="G205" s="44">
        <v>0.17</v>
      </c>
      <c r="H205" s="44">
        <v>0.05</v>
      </c>
      <c r="I205" s="44">
        <v>0.21</v>
      </c>
    </row>
    <row r="206" spans="1:9" s="45" customFormat="1" ht="45" x14ac:dyDescent="0.25">
      <c r="A206" s="54">
        <v>172</v>
      </c>
      <c r="B206" s="55" t="s">
        <v>62</v>
      </c>
      <c r="C206" s="56" t="e">
        <f>#REF!*(F206+G206+H206)</f>
        <v>#REF!</v>
      </c>
      <c r="D206" s="42">
        <v>0.85</v>
      </c>
      <c r="E206" s="43">
        <v>0.19</v>
      </c>
      <c r="F206" s="44">
        <v>0.57999999999999996</v>
      </c>
      <c r="G206" s="44">
        <v>0.18</v>
      </c>
      <c r="H206" s="44">
        <v>0.04</v>
      </c>
      <c r="I206" s="44">
        <v>0.2</v>
      </c>
    </row>
    <row r="207" spans="1:9" s="45" customFormat="1" x14ac:dyDescent="0.25">
      <c r="A207" s="54">
        <v>173</v>
      </c>
      <c r="B207" s="55" t="s">
        <v>69</v>
      </c>
      <c r="C207" s="56" t="e">
        <f>#REF!*(F207+G207+H207)</f>
        <v>#REF!</v>
      </c>
      <c r="D207" s="42">
        <v>0.87</v>
      </c>
      <c r="E207" s="43"/>
      <c r="F207" s="44">
        <v>0.54</v>
      </c>
      <c r="G207" s="44">
        <v>0.2</v>
      </c>
      <c r="H207" s="44">
        <v>0.05</v>
      </c>
      <c r="I207" s="44">
        <v>0.21</v>
      </c>
    </row>
    <row r="208" spans="1:9" s="45" customFormat="1" ht="30" x14ac:dyDescent="0.25">
      <c r="A208" s="54">
        <v>174</v>
      </c>
      <c r="B208" s="55" t="s">
        <v>138</v>
      </c>
      <c r="C208" s="56" t="e">
        <f>#REF!*(F208+G208+H208)</f>
        <v>#REF!</v>
      </c>
      <c r="D208" s="42">
        <v>0.75</v>
      </c>
      <c r="E208" s="43"/>
      <c r="F208" s="44">
        <v>0.6</v>
      </c>
      <c r="G208" s="44">
        <v>0.14000000000000001</v>
      </c>
      <c r="H208" s="44">
        <v>0.05</v>
      </c>
      <c r="I208" s="44">
        <v>0.21</v>
      </c>
    </row>
    <row r="209" spans="1:121" s="45" customFormat="1" ht="30" x14ac:dyDescent="0.25">
      <c r="A209" s="54">
        <v>175</v>
      </c>
      <c r="B209" s="55" t="s">
        <v>139</v>
      </c>
      <c r="C209" s="56" t="e">
        <f>#REF!*(F209+G209+H209)</f>
        <v>#REF!</v>
      </c>
      <c r="D209" s="42">
        <v>0.89</v>
      </c>
      <c r="E209" s="43"/>
      <c r="F209" s="44">
        <v>0.59</v>
      </c>
      <c r="G209" s="44">
        <v>0.19</v>
      </c>
      <c r="H209" s="44">
        <v>0.04</v>
      </c>
      <c r="I209" s="44">
        <v>0.18</v>
      </c>
    </row>
    <row r="210" spans="1:121" ht="33" customHeight="1" x14ac:dyDescent="0.25">
      <c r="A210" s="18">
        <v>176</v>
      </c>
      <c r="B210" s="46" t="s">
        <v>144</v>
      </c>
      <c r="C210" s="47" t="e">
        <f>#REF!*(F210+G210+H210)</f>
        <v>#REF!</v>
      </c>
      <c r="D210" s="14">
        <v>0.95</v>
      </c>
      <c r="E210" s="16"/>
      <c r="F210" s="17">
        <v>0.53</v>
      </c>
      <c r="G210" s="17">
        <v>0.2</v>
      </c>
      <c r="H210" s="17">
        <v>0.05</v>
      </c>
      <c r="I210" s="17">
        <v>0.22</v>
      </c>
    </row>
    <row r="211" spans="1:121" s="19" customFormat="1" ht="30" x14ac:dyDescent="0.25">
      <c r="A211" s="18">
        <v>177</v>
      </c>
      <c r="B211" s="46" t="s">
        <v>157</v>
      </c>
      <c r="C211" s="47"/>
      <c r="D211" s="14">
        <v>0.27</v>
      </c>
      <c r="E211" s="16"/>
      <c r="F211" s="17">
        <v>0.69</v>
      </c>
      <c r="G211" s="17">
        <v>0.05</v>
      </c>
      <c r="H211" s="17">
        <v>0.05</v>
      </c>
      <c r="I211" s="17">
        <v>0.21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</row>
    <row r="212" spans="1:121" s="19" customFormat="1" ht="30" x14ac:dyDescent="0.25">
      <c r="A212" s="18">
        <v>178</v>
      </c>
      <c r="B212" s="46" t="s">
        <v>158</v>
      </c>
      <c r="C212" s="47"/>
      <c r="D212" s="14">
        <v>0.63</v>
      </c>
      <c r="E212" s="16"/>
      <c r="F212" s="17">
        <v>0.69</v>
      </c>
      <c r="G212" s="17">
        <v>0.05</v>
      </c>
      <c r="H212" s="17">
        <v>0.05</v>
      </c>
      <c r="I212" s="17">
        <v>0.21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</row>
    <row r="213" spans="1:121" ht="26.25" customHeight="1" x14ac:dyDescent="0.25">
      <c r="A213" s="18">
        <v>179</v>
      </c>
      <c r="B213" s="46" t="s">
        <v>183</v>
      </c>
      <c r="C213" s="47" t="e">
        <f>#REF!*(#REF!+#REF!+#REF!)</f>
        <v>#REF!</v>
      </c>
      <c r="D213" s="14">
        <v>0.86</v>
      </c>
      <c r="E213" s="16"/>
      <c r="F213" s="17"/>
      <c r="G213" s="17"/>
      <c r="H213" s="17"/>
      <c r="I213" s="17"/>
    </row>
    <row r="214" spans="1:121" ht="26.25" customHeight="1" x14ac:dyDescent="0.25">
      <c r="A214" s="18">
        <v>180</v>
      </c>
      <c r="B214" s="46" t="s">
        <v>184</v>
      </c>
      <c r="C214" s="47" t="e">
        <f>#REF!*(#REF!+#REF!+#REF!)</f>
        <v>#REF!</v>
      </c>
      <c r="D214" s="14">
        <v>0.68</v>
      </c>
      <c r="E214" s="16"/>
      <c r="F214" s="17"/>
      <c r="G214" s="17"/>
      <c r="H214" s="17"/>
      <c r="I214" s="17"/>
    </row>
    <row r="215" spans="1:121" ht="45" x14ac:dyDescent="0.25">
      <c r="A215" s="18">
        <v>181</v>
      </c>
      <c r="B215" s="46" t="s">
        <v>277</v>
      </c>
      <c r="C215" s="47" t="e">
        <f>#REF!*(F215+G215+H215)</f>
        <v>#REF!</v>
      </c>
      <c r="D215" s="47">
        <v>1</v>
      </c>
      <c r="E215" s="16"/>
      <c r="F215" s="17">
        <v>0.63</v>
      </c>
      <c r="G215" s="17">
        <v>0.16</v>
      </c>
      <c r="H215" s="17">
        <v>0.04</v>
      </c>
      <c r="I215" s="17">
        <v>0.17</v>
      </c>
    </row>
    <row r="216" spans="1:121" s="25" customFormat="1" x14ac:dyDescent="0.25">
      <c r="A216" s="51">
        <v>28</v>
      </c>
      <c r="B216" s="27" t="s">
        <v>159</v>
      </c>
      <c r="C216" s="39" t="e">
        <f>#REF!*(F216+G216+H216)</f>
        <v>#REF!</v>
      </c>
      <c r="D216" s="39">
        <v>2.09</v>
      </c>
      <c r="E216" s="22"/>
      <c r="F216" s="23"/>
      <c r="G216" s="23"/>
      <c r="H216" s="23"/>
      <c r="I216" s="23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  <c r="DA216" s="24"/>
      <c r="DB216" s="24"/>
      <c r="DC216" s="24"/>
      <c r="DD216" s="24"/>
      <c r="DE216" s="24"/>
      <c r="DF216" s="24"/>
      <c r="DG216" s="24"/>
      <c r="DH216" s="24"/>
      <c r="DI216" s="24"/>
      <c r="DJ216" s="24"/>
      <c r="DK216" s="24"/>
      <c r="DL216" s="24"/>
      <c r="DM216" s="24"/>
      <c r="DN216" s="24"/>
      <c r="DO216" s="24"/>
      <c r="DP216" s="24"/>
      <c r="DQ216" s="24"/>
    </row>
    <row r="217" spans="1:121" ht="28.5" customHeight="1" x14ac:dyDescent="0.25">
      <c r="A217" s="18">
        <v>182</v>
      </c>
      <c r="B217" s="46" t="s">
        <v>160</v>
      </c>
      <c r="C217" s="47" t="e">
        <f>#REF!*(F217+G217+H217)</f>
        <v>#REF!</v>
      </c>
      <c r="D217" s="14">
        <v>2.0499999999999998</v>
      </c>
      <c r="E217" s="16"/>
      <c r="F217" s="17">
        <v>0.42</v>
      </c>
      <c r="G217" s="17">
        <v>0.34</v>
      </c>
      <c r="H217" s="17">
        <v>0.04</v>
      </c>
      <c r="I217" s="17">
        <v>0.2</v>
      </c>
    </row>
    <row r="218" spans="1:121" ht="30" x14ac:dyDescent="0.25">
      <c r="A218" s="18">
        <v>183</v>
      </c>
      <c r="B218" s="46" t="s">
        <v>163</v>
      </c>
      <c r="C218" s="47" t="e">
        <f>#REF!*(F218+G218+H218)</f>
        <v>#REF!</v>
      </c>
      <c r="D218" s="14">
        <v>1.54</v>
      </c>
      <c r="E218" s="16"/>
      <c r="F218" s="17">
        <v>0.64</v>
      </c>
      <c r="G218" s="17">
        <v>0.12</v>
      </c>
      <c r="H218" s="17">
        <v>0.04</v>
      </c>
      <c r="I218" s="17">
        <v>0.2</v>
      </c>
    </row>
    <row r="219" spans="1:121" ht="30" x14ac:dyDescent="0.25">
      <c r="A219" s="18">
        <v>184</v>
      </c>
      <c r="B219" s="46" t="s">
        <v>164</v>
      </c>
      <c r="C219" s="47" t="e">
        <f>#REF!*(F219+G219+H219)</f>
        <v>#REF!</v>
      </c>
      <c r="D219" s="14">
        <v>1.92</v>
      </c>
      <c r="E219" s="16"/>
      <c r="F219" s="17">
        <v>0.55000000000000004</v>
      </c>
      <c r="G219" s="17">
        <v>0.22</v>
      </c>
      <c r="H219" s="17">
        <v>0.04</v>
      </c>
      <c r="I219" s="17">
        <v>0.19</v>
      </c>
    </row>
    <row r="220" spans="1:121" ht="30" x14ac:dyDescent="0.25">
      <c r="A220" s="18">
        <v>185</v>
      </c>
      <c r="B220" s="46" t="s">
        <v>165</v>
      </c>
      <c r="C220" s="47" t="e">
        <f>#REF!*(F220+G220+H220)</f>
        <v>#REF!</v>
      </c>
      <c r="D220" s="14">
        <v>2.21</v>
      </c>
      <c r="E220" s="16"/>
      <c r="F220" s="17">
        <v>0.49</v>
      </c>
      <c r="G220" s="17">
        <v>0.28000000000000003</v>
      </c>
      <c r="H220" s="17">
        <v>0.04</v>
      </c>
      <c r="I220" s="17">
        <v>0.19</v>
      </c>
    </row>
    <row r="221" spans="1:121" ht="30" x14ac:dyDescent="0.25">
      <c r="A221" s="18">
        <v>186</v>
      </c>
      <c r="B221" s="46" t="s">
        <v>166</v>
      </c>
      <c r="C221" s="47" t="e">
        <f>#REF!*(F221+G221+H221)</f>
        <v>#REF!</v>
      </c>
      <c r="D221" s="14">
        <v>2.69</v>
      </c>
      <c r="E221" s="16"/>
      <c r="F221" s="17">
        <v>0.42</v>
      </c>
      <c r="G221" s="17">
        <v>0.36</v>
      </c>
      <c r="H221" s="17">
        <v>0.04</v>
      </c>
      <c r="I221" s="17">
        <v>0.18</v>
      </c>
    </row>
    <row r="222" spans="1:121" s="25" customFormat="1" x14ac:dyDescent="0.25">
      <c r="A222" s="51">
        <v>29</v>
      </c>
      <c r="B222" s="27" t="s">
        <v>167</v>
      </c>
      <c r="C222" s="39" t="e">
        <f>#REF!*(F222+G222+H222)</f>
        <v>#REF!</v>
      </c>
      <c r="D222" s="39">
        <v>1.37</v>
      </c>
      <c r="E222" s="22"/>
      <c r="F222" s="23"/>
      <c r="G222" s="23"/>
      <c r="H222" s="23"/>
      <c r="I222" s="23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24"/>
      <c r="CI222" s="24"/>
      <c r="CJ222" s="24"/>
      <c r="CK222" s="24"/>
      <c r="CL222" s="24"/>
      <c r="CM222" s="24"/>
      <c r="CN222" s="24"/>
      <c r="CO222" s="24"/>
      <c r="CP222" s="24"/>
      <c r="CQ222" s="24"/>
      <c r="CR222" s="24"/>
      <c r="CS222" s="24"/>
      <c r="CT222" s="24"/>
      <c r="CU222" s="24"/>
      <c r="CV222" s="24"/>
      <c r="CW222" s="24"/>
      <c r="CX222" s="24"/>
      <c r="CY222" s="24"/>
      <c r="CZ222" s="24"/>
      <c r="DA222" s="24"/>
      <c r="DB222" s="24"/>
      <c r="DC222" s="24"/>
      <c r="DD222" s="24"/>
      <c r="DE222" s="24"/>
      <c r="DF222" s="24"/>
      <c r="DG222" s="24"/>
      <c r="DH222" s="24"/>
      <c r="DI222" s="24"/>
      <c r="DJ222" s="24"/>
      <c r="DK222" s="24"/>
      <c r="DL222" s="24"/>
      <c r="DM222" s="24"/>
      <c r="DN222" s="24"/>
      <c r="DO222" s="24"/>
      <c r="DP222" s="24"/>
      <c r="DQ222" s="24"/>
    </row>
    <row r="223" spans="1:121" ht="30" x14ac:dyDescent="0.25">
      <c r="A223" s="18">
        <v>187</v>
      </c>
      <c r="B223" s="46" t="s">
        <v>168</v>
      </c>
      <c r="C223" s="47" t="e">
        <f>#REF!*(F223+G223+H223)</f>
        <v>#REF!</v>
      </c>
      <c r="D223" s="14">
        <v>0.99</v>
      </c>
      <c r="E223" s="16"/>
      <c r="F223" s="17">
        <v>0.55000000000000004</v>
      </c>
      <c r="G223" s="17">
        <v>0.18</v>
      </c>
      <c r="H223" s="17">
        <v>0.05</v>
      </c>
      <c r="I223" s="17">
        <v>0.22</v>
      </c>
    </row>
    <row r="224" spans="1:121" ht="34.5" customHeight="1" x14ac:dyDescent="0.25">
      <c r="A224" s="18">
        <v>188</v>
      </c>
      <c r="B224" s="46" t="s">
        <v>169</v>
      </c>
      <c r="C224" s="47" t="e">
        <f>#REF!*(F224+G224+H224)</f>
        <v>#REF!</v>
      </c>
      <c r="D224" s="14">
        <v>1.52</v>
      </c>
      <c r="E224" s="16"/>
      <c r="F224" s="17">
        <v>0.51</v>
      </c>
      <c r="G224" s="17">
        <v>0.24</v>
      </c>
      <c r="H224" s="17">
        <v>0.05</v>
      </c>
      <c r="I224" s="17">
        <v>0.2</v>
      </c>
    </row>
    <row r="225" spans="1:121" ht="30" x14ac:dyDescent="0.25">
      <c r="A225" s="18">
        <v>189</v>
      </c>
      <c r="B225" s="46" t="s">
        <v>170</v>
      </c>
      <c r="C225" s="47" t="e">
        <f>#REF!*(F225+G225+H225)</f>
        <v>#REF!</v>
      </c>
      <c r="D225" s="14">
        <v>0.76</v>
      </c>
      <c r="E225" s="16"/>
      <c r="F225" s="17">
        <v>0.62</v>
      </c>
      <c r="G225" s="17">
        <v>0.14000000000000001</v>
      </c>
      <c r="H225" s="17">
        <v>0.04</v>
      </c>
      <c r="I225" s="17">
        <v>0.2</v>
      </c>
    </row>
    <row r="226" spans="1:121" x14ac:dyDescent="0.25">
      <c r="A226" s="18">
        <v>190</v>
      </c>
      <c r="B226" s="46" t="s">
        <v>171</v>
      </c>
      <c r="C226" s="47" t="e">
        <f>#REF!*(F226+G226+H226)</f>
        <v>#REF!</v>
      </c>
      <c r="D226" s="14">
        <v>0.95</v>
      </c>
      <c r="E226" s="16"/>
      <c r="F226" s="17">
        <v>0.57999999999999996</v>
      </c>
      <c r="G226" s="17">
        <v>0.19</v>
      </c>
      <c r="H226" s="17">
        <v>0.04</v>
      </c>
      <c r="I226" s="17">
        <v>0.19</v>
      </c>
    </row>
    <row r="227" spans="1:121" ht="30" x14ac:dyDescent="0.25">
      <c r="A227" s="18">
        <v>191</v>
      </c>
      <c r="B227" s="46" t="s">
        <v>172</v>
      </c>
      <c r="C227" s="47" t="e">
        <f>#REF!*(F227+G227+H227)</f>
        <v>#REF!</v>
      </c>
      <c r="D227" s="14">
        <v>1.42</v>
      </c>
      <c r="E227" s="16"/>
      <c r="F227" s="17">
        <v>0.57999999999999996</v>
      </c>
      <c r="G227" s="17">
        <v>0.2</v>
      </c>
      <c r="H227" s="17">
        <v>0.04</v>
      </c>
      <c r="I227" s="17">
        <v>0.18</v>
      </c>
    </row>
    <row r="228" spans="1:121" x14ac:dyDescent="0.25">
      <c r="A228" s="18">
        <v>192</v>
      </c>
      <c r="B228" s="46" t="s">
        <v>173</v>
      </c>
      <c r="C228" s="47" t="e">
        <f>#REF!*(F228+G228+H228)</f>
        <v>#REF!</v>
      </c>
      <c r="D228" s="14">
        <v>4.8</v>
      </c>
      <c r="E228" s="16"/>
      <c r="F228" s="17">
        <v>0.36</v>
      </c>
      <c r="G228" s="17">
        <v>0.52</v>
      </c>
      <c r="H228" s="17">
        <v>0.02</v>
      </c>
      <c r="I228" s="17">
        <v>0.1</v>
      </c>
    </row>
    <row r="229" spans="1:121" s="19" customFormat="1" ht="45" x14ac:dyDescent="0.25">
      <c r="A229" s="18">
        <v>193</v>
      </c>
      <c r="B229" s="46" t="s">
        <v>174</v>
      </c>
      <c r="C229" s="47"/>
      <c r="D229" s="14">
        <v>3.15</v>
      </c>
      <c r="E229" s="16"/>
      <c r="F229" s="17">
        <v>0.36</v>
      </c>
      <c r="G229" s="17">
        <v>0.52</v>
      </c>
      <c r="H229" s="17">
        <v>0.02</v>
      </c>
      <c r="I229" s="17">
        <v>0.1</v>
      </c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</row>
    <row r="230" spans="1:121" s="19" customFormat="1" x14ac:dyDescent="0.25">
      <c r="A230" s="18">
        <v>194</v>
      </c>
      <c r="B230" s="46" t="s">
        <v>175</v>
      </c>
      <c r="C230" s="47"/>
      <c r="D230" s="14">
        <v>4.46</v>
      </c>
      <c r="E230" s="16"/>
      <c r="F230" s="17">
        <v>0.36</v>
      </c>
      <c r="G230" s="17">
        <v>0.52</v>
      </c>
      <c r="H230" s="17">
        <v>0.02</v>
      </c>
      <c r="I230" s="17">
        <v>0.1</v>
      </c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</row>
    <row r="231" spans="1:121" ht="30" x14ac:dyDescent="0.25">
      <c r="A231" s="18">
        <v>195</v>
      </c>
      <c r="B231" s="46" t="s">
        <v>176</v>
      </c>
      <c r="C231" s="47" t="e">
        <f>#REF!*(F231+G231+H231)</f>
        <v>#REF!</v>
      </c>
      <c r="D231" s="14">
        <v>0.79</v>
      </c>
      <c r="E231" s="16"/>
      <c r="F231" s="17">
        <v>0.69</v>
      </c>
      <c r="G231" s="17">
        <v>0.11</v>
      </c>
      <c r="H231" s="17">
        <v>0.04</v>
      </c>
      <c r="I231" s="17">
        <v>0.16</v>
      </c>
    </row>
    <row r="232" spans="1:121" ht="30" x14ac:dyDescent="0.25">
      <c r="A232" s="18">
        <v>196</v>
      </c>
      <c r="B232" s="46" t="s">
        <v>177</v>
      </c>
      <c r="C232" s="47" t="e">
        <f>#REF!*(F232+G232+H232)</f>
        <v>#REF!</v>
      </c>
      <c r="D232" s="14">
        <v>0.93</v>
      </c>
      <c r="E232" s="16"/>
      <c r="F232" s="17">
        <v>0.7</v>
      </c>
      <c r="G232" s="17">
        <v>0.12</v>
      </c>
      <c r="H232" s="17">
        <v>0.03</v>
      </c>
      <c r="I232" s="17">
        <v>0.15</v>
      </c>
    </row>
    <row r="233" spans="1:121" ht="30" x14ac:dyDescent="0.25">
      <c r="A233" s="18">
        <v>197</v>
      </c>
      <c r="B233" s="46" t="s">
        <v>178</v>
      </c>
      <c r="C233" s="47" t="e">
        <f>#REF!*(F233+G233+H233)</f>
        <v>#REF!</v>
      </c>
      <c r="D233" s="14">
        <v>1.37</v>
      </c>
      <c r="E233" s="16"/>
      <c r="F233" s="17">
        <v>0.7</v>
      </c>
      <c r="G233" s="17">
        <v>0.15</v>
      </c>
      <c r="H233" s="17">
        <v>0.03</v>
      </c>
      <c r="I233" s="17">
        <v>0.12</v>
      </c>
    </row>
    <row r="234" spans="1:121" ht="30" x14ac:dyDescent="0.25">
      <c r="A234" s="18">
        <v>198</v>
      </c>
      <c r="B234" s="46" t="s">
        <v>179</v>
      </c>
      <c r="C234" s="47" t="e">
        <f>#REF!*(F234+G234+H234)</f>
        <v>#REF!</v>
      </c>
      <c r="D234" s="14">
        <v>1.51</v>
      </c>
      <c r="E234" s="16"/>
      <c r="F234" s="17">
        <v>0.48</v>
      </c>
      <c r="G234" s="17">
        <v>0.37</v>
      </c>
      <c r="H234" s="17">
        <v>0.03</v>
      </c>
      <c r="I234" s="17">
        <v>0.12</v>
      </c>
    </row>
    <row r="235" spans="1:121" ht="30" x14ac:dyDescent="0.25">
      <c r="A235" s="18">
        <v>199</v>
      </c>
      <c r="B235" s="46" t="s">
        <v>180</v>
      </c>
      <c r="C235" s="47" t="e">
        <f>#REF!*(F235+G235+H235)</f>
        <v>#REF!</v>
      </c>
      <c r="D235" s="14">
        <v>1.73</v>
      </c>
      <c r="E235" s="16"/>
      <c r="F235" s="17">
        <v>0.48</v>
      </c>
      <c r="G235" s="17">
        <v>0.37</v>
      </c>
      <c r="H235" s="17">
        <v>0.03</v>
      </c>
      <c r="I235" s="17">
        <v>0.12</v>
      </c>
    </row>
    <row r="236" spans="1:121" s="25" customFormat="1" x14ac:dyDescent="0.25">
      <c r="A236" s="51">
        <v>30</v>
      </c>
      <c r="B236" s="27" t="s">
        <v>181</v>
      </c>
      <c r="C236" s="39" t="e">
        <f>#REF!*(F236+G236+H236)</f>
        <v>#REF!</v>
      </c>
      <c r="D236" s="39">
        <v>1.2</v>
      </c>
      <c r="E236" s="22"/>
      <c r="F236" s="23"/>
      <c r="G236" s="23"/>
      <c r="H236" s="23"/>
      <c r="I236" s="23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  <c r="BU236" s="24"/>
      <c r="BV236" s="24"/>
      <c r="BW236" s="24"/>
      <c r="BX236" s="24"/>
      <c r="BY236" s="24"/>
      <c r="BZ236" s="24"/>
      <c r="CA236" s="24"/>
      <c r="CB236" s="24"/>
      <c r="CC236" s="24"/>
      <c r="CD236" s="24"/>
      <c r="CE236" s="24"/>
      <c r="CF236" s="24"/>
      <c r="CG236" s="24"/>
      <c r="CH236" s="24"/>
      <c r="CI236" s="24"/>
      <c r="CJ236" s="24"/>
      <c r="CK236" s="24"/>
      <c r="CL236" s="24"/>
      <c r="CM236" s="24"/>
      <c r="CN236" s="24"/>
      <c r="CO236" s="24"/>
      <c r="CP236" s="24"/>
      <c r="CQ236" s="24"/>
      <c r="CR236" s="24"/>
      <c r="CS236" s="24"/>
      <c r="CT236" s="24"/>
      <c r="CU236" s="24"/>
      <c r="CV236" s="24"/>
      <c r="CW236" s="24"/>
      <c r="CX236" s="24"/>
      <c r="CY236" s="24"/>
      <c r="CZ236" s="24"/>
      <c r="DA236" s="24"/>
      <c r="DB236" s="24"/>
      <c r="DC236" s="24"/>
      <c r="DD236" s="24"/>
      <c r="DE236" s="24"/>
      <c r="DF236" s="24"/>
      <c r="DG236" s="24"/>
      <c r="DH236" s="24"/>
      <c r="DI236" s="24"/>
      <c r="DJ236" s="24"/>
      <c r="DK236" s="24"/>
      <c r="DL236" s="24"/>
      <c r="DM236" s="24"/>
      <c r="DN236" s="24"/>
      <c r="DO236" s="24"/>
      <c r="DP236" s="24"/>
      <c r="DQ236" s="24"/>
    </row>
    <row r="237" spans="1:121" ht="45" x14ac:dyDescent="0.25">
      <c r="A237" s="18">
        <v>200</v>
      </c>
      <c r="B237" s="46" t="s">
        <v>182</v>
      </c>
      <c r="C237" s="47" t="e">
        <f>#REF!*(F237+G237+H237)</f>
        <v>#REF!</v>
      </c>
      <c r="D237" s="14">
        <v>1.04</v>
      </c>
      <c r="E237" s="16"/>
      <c r="F237" s="17">
        <v>0.72</v>
      </c>
      <c r="G237" s="17">
        <v>0.13</v>
      </c>
      <c r="H237" s="17">
        <v>0.03</v>
      </c>
      <c r="I237" s="17">
        <v>0.12</v>
      </c>
    </row>
    <row r="238" spans="1:121" x14ac:dyDescent="0.25">
      <c r="A238" s="18">
        <v>201</v>
      </c>
      <c r="B238" s="46" t="s">
        <v>185</v>
      </c>
      <c r="C238" s="47" t="e">
        <f>#REF!*(F238+G238+H238)</f>
        <v>#REF!</v>
      </c>
      <c r="D238" s="14">
        <v>0.9</v>
      </c>
      <c r="E238" s="16"/>
      <c r="F238" s="17">
        <v>0.65</v>
      </c>
      <c r="G238" s="17">
        <v>0.15</v>
      </c>
      <c r="H238" s="17">
        <v>0.04</v>
      </c>
      <c r="I238" s="17">
        <v>0.16</v>
      </c>
    </row>
    <row r="239" spans="1:121" s="19" customFormat="1" ht="30" x14ac:dyDescent="0.25">
      <c r="A239" s="18">
        <v>202</v>
      </c>
      <c r="B239" s="46" t="s">
        <v>186</v>
      </c>
      <c r="C239" s="47" t="e">
        <f>#REF!*(F239+G239+H239)</f>
        <v>#REF!</v>
      </c>
      <c r="D239" s="14">
        <v>0.67</v>
      </c>
      <c r="E239" s="16"/>
      <c r="F239" s="17">
        <v>0.67</v>
      </c>
      <c r="G239" s="17">
        <v>0.13</v>
      </c>
      <c r="H239" s="17">
        <v>0.04</v>
      </c>
      <c r="I239" s="17">
        <v>0.16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</row>
    <row r="240" spans="1:121" s="20" customFormat="1" ht="18.75" customHeight="1" x14ac:dyDescent="0.25">
      <c r="A240" s="18">
        <v>203</v>
      </c>
      <c r="B240" s="46" t="s">
        <v>189</v>
      </c>
      <c r="C240" s="47" t="e">
        <f>#REF!*(F240+G240+H240)</f>
        <v>#REF!</v>
      </c>
      <c r="D240" s="14">
        <v>1.2</v>
      </c>
      <c r="E240" s="16"/>
      <c r="F240" s="17">
        <v>0.63</v>
      </c>
      <c r="G240" s="17">
        <v>0.12</v>
      </c>
      <c r="H240" s="17">
        <v>0.04</v>
      </c>
      <c r="I240" s="17">
        <v>0.21</v>
      </c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</row>
    <row r="241" spans="1:121" x14ac:dyDescent="0.25">
      <c r="A241" s="18">
        <v>204</v>
      </c>
      <c r="B241" s="46" t="s">
        <v>190</v>
      </c>
      <c r="C241" s="47" t="e">
        <f>#REF!*(F241+G241+H241)</f>
        <v>#REF!</v>
      </c>
      <c r="D241" s="14">
        <v>1.39</v>
      </c>
      <c r="E241" s="16"/>
      <c r="F241" s="17">
        <v>0.62</v>
      </c>
      <c r="G241" s="17">
        <v>0.17</v>
      </c>
      <c r="H241" s="17">
        <v>0.04</v>
      </c>
      <c r="I241" s="17">
        <v>0.17</v>
      </c>
    </row>
    <row r="242" spans="1:121" x14ac:dyDescent="0.25">
      <c r="A242" s="18">
        <v>205</v>
      </c>
      <c r="B242" s="46" t="s">
        <v>191</v>
      </c>
      <c r="C242" s="47" t="e">
        <f>#REF!*(F242+G242+H242)</f>
        <v>#REF!</v>
      </c>
      <c r="D242" s="14">
        <v>2.0099999999999998</v>
      </c>
      <c r="E242" s="16"/>
      <c r="F242" s="17">
        <v>0.68</v>
      </c>
      <c r="G242" s="17">
        <v>0.17</v>
      </c>
      <c r="H242" s="17">
        <v>0.03</v>
      </c>
      <c r="I242" s="17">
        <v>0.12</v>
      </c>
    </row>
    <row r="243" spans="1:121" ht="30" x14ac:dyDescent="0.25">
      <c r="A243" s="18">
        <v>206</v>
      </c>
      <c r="B243" s="46" t="s">
        <v>197</v>
      </c>
      <c r="C243" s="47" t="e">
        <f>#REF!*(F243+G243+H243)</f>
        <v>#REF!</v>
      </c>
      <c r="D243" s="14">
        <v>1.08</v>
      </c>
      <c r="E243" s="16"/>
      <c r="F243" s="17">
        <v>0.61</v>
      </c>
      <c r="G243" s="17">
        <v>0.18</v>
      </c>
      <c r="H243" s="17">
        <v>0.04</v>
      </c>
      <c r="I243" s="17">
        <v>0.17</v>
      </c>
    </row>
    <row r="244" spans="1:121" ht="30" x14ac:dyDescent="0.25">
      <c r="A244" s="18">
        <v>207</v>
      </c>
      <c r="B244" s="46" t="s">
        <v>198</v>
      </c>
      <c r="C244" s="47" t="e">
        <f>#REF!*(F244+G244+H244)</f>
        <v>#REF!</v>
      </c>
      <c r="D244" s="14">
        <v>1.1200000000000001</v>
      </c>
      <c r="E244" s="16"/>
      <c r="F244" s="17">
        <v>0.62</v>
      </c>
      <c r="G244" s="17">
        <v>0.18</v>
      </c>
      <c r="H244" s="17">
        <v>0.04</v>
      </c>
      <c r="I244" s="17">
        <v>0.16</v>
      </c>
    </row>
    <row r="245" spans="1:121" ht="30" x14ac:dyDescent="0.25">
      <c r="A245" s="18">
        <v>208</v>
      </c>
      <c r="B245" s="46" t="s">
        <v>199</v>
      </c>
      <c r="C245" s="47" t="e">
        <f>#REF!*(F245+G245+H245)</f>
        <v>#REF!</v>
      </c>
      <c r="D245" s="14">
        <v>1.62</v>
      </c>
      <c r="E245" s="16"/>
      <c r="F245" s="17">
        <v>0.63</v>
      </c>
      <c r="G245" s="17">
        <v>0.19</v>
      </c>
      <c r="H245" s="17">
        <v>0.03</v>
      </c>
      <c r="I245" s="17">
        <v>0.15</v>
      </c>
    </row>
    <row r="246" spans="1:121" ht="30" x14ac:dyDescent="0.25">
      <c r="A246" s="18">
        <v>209</v>
      </c>
      <c r="B246" s="46" t="s">
        <v>200</v>
      </c>
      <c r="C246" s="47" t="e">
        <f>#REF!*(F246+G246+H246)</f>
        <v>#REF!</v>
      </c>
      <c r="D246" s="14">
        <v>1.95</v>
      </c>
      <c r="E246" s="16"/>
      <c r="F246" s="17">
        <v>0.64</v>
      </c>
      <c r="G246" s="17">
        <v>0.2</v>
      </c>
      <c r="H246" s="17">
        <v>0.03</v>
      </c>
      <c r="I246" s="17">
        <v>0.13</v>
      </c>
    </row>
    <row r="247" spans="1:121" s="25" customFormat="1" x14ac:dyDescent="0.25">
      <c r="A247" s="51">
        <v>31</v>
      </c>
      <c r="B247" s="27" t="s">
        <v>205</v>
      </c>
      <c r="C247" s="39" t="e">
        <f>#REF!*(F247+G247+H247)</f>
        <v>#REF!</v>
      </c>
      <c r="D247" s="26">
        <v>0.9</v>
      </c>
      <c r="E247" s="22"/>
      <c r="F247" s="23"/>
      <c r="G247" s="23"/>
      <c r="H247" s="23"/>
      <c r="I247" s="23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  <c r="BU247" s="24"/>
      <c r="BV247" s="24"/>
      <c r="BW247" s="24"/>
      <c r="BX247" s="24"/>
      <c r="BY247" s="24"/>
      <c r="BZ247" s="24"/>
      <c r="CA247" s="24"/>
      <c r="CB247" s="24"/>
      <c r="CC247" s="24"/>
      <c r="CD247" s="24"/>
      <c r="CE247" s="24"/>
      <c r="CF247" s="24"/>
      <c r="CG247" s="24"/>
      <c r="CH247" s="24"/>
      <c r="CI247" s="24"/>
      <c r="CJ247" s="24"/>
      <c r="CK247" s="24"/>
      <c r="CL247" s="24"/>
      <c r="CM247" s="24"/>
      <c r="CN247" s="24"/>
      <c r="CO247" s="24"/>
      <c r="CP247" s="24"/>
      <c r="CQ247" s="24"/>
      <c r="CR247" s="24"/>
      <c r="CS247" s="24"/>
      <c r="CT247" s="24"/>
      <c r="CU247" s="24"/>
      <c r="CV247" s="24"/>
      <c r="CW247" s="24"/>
      <c r="CX247" s="24"/>
      <c r="CY247" s="24"/>
      <c r="CZ247" s="24"/>
      <c r="DA247" s="24"/>
      <c r="DB247" s="24"/>
      <c r="DC247" s="24"/>
      <c r="DD247" s="24"/>
      <c r="DE247" s="24"/>
      <c r="DF247" s="24"/>
      <c r="DG247" s="24"/>
      <c r="DH247" s="24"/>
      <c r="DI247" s="24"/>
      <c r="DJ247" s="24"/>
      <c r="DK247" s="24"/>
      <c r="DL247" s="24"/>
      <c r="DM247" s="24"/>
      <c r="DN247" s="24"/>
      <c r="DO247" s="24"/>
      <c r="DP247" s="24"/>
      <c r="DQ247" s="24"/>
    </row>
    <row r="248" spans="1:121" x14ac:dyDescent="0.25">
      <c r="A248" s="18">
        <v>210</v>
      </c>
      <c r="B248" s="46" t="s">
        <v>206</v>
      </c>
      <c r="C248" s="47" t="e">
        <f>#REF!*(F248+G248+H248)</f>
        <v>#REF!</v>
      </c>
      <c r="D248" s="14">
        <v>0.82</v>
      </c>
      <c r="E248" s="16"/>
      <c r="F248" s="17">
        <v>0.71</v>
      </c>
      <c r="G248" s="17">
        <v>0.12</v>
      </c>
      <c r="H248" s="17">
        <v>0.03</v>
      </c>
      <c r="I248" s="17">
        <v>0.14000000000000001</v>
      </c>
    </row>
    <row r="249" spans="1:121" ht="30" x14ac:dyDescent="0.25">
      <c r="A249" s="18">
        <v>211</v>
      </c>
      <c r="B249" s="46" t="s">
        <v>209</v>
      </c>
      <c r="C249" s="47" t="e">
        <f>#REF!*(F249+G249+H249)</f>
        <v>#REF!</v>
      </c>
      <c r="D249" s="14">
        <v>0.55000000000000004</v>
      </c>
      <c r="E249" s="16"/>
      <c r="F249" s="17">
        <v>0.71</v>
      </c>
      <c r="G249" s="17">
        <v>0.08</v>
      </c>
      <c r="H249" s="17">
        <v>0.04</v>
      </c>
      <c r="I249" s="17">
        <v>0.17</v>
      </c>
    </row>
    <row r="250" spans="1:121" ht="30" x14ac:dyDescent="0.25">
      <c r="A250" s="18">
        <v>212</v>
      </c>
      <c r="B250" s="46" t="s">
        <v>210</v>
      </c>
      <c r="C250" s="47" t="e">
        <f>#REF!*(F250+G250+H250)</f>
        <v>#REF!</v>
      </c>
      <c r="D250" s="14">
        <v>0.78</v>
      </c>
      <c r="E250" s="16"/>
      <c r="F250" s="17">
        <v>0.71</v>
      </c>
      <c r="G250" s="17">
        <v>0.1</v>
      </c>
      <c r="H250" s="17">
        <v>0.03</v>
      </c>
      <c r="I250" s="17">
        <v>0.16</v>
      </c>
    </row>
    <row r="251" spans="1:121" ht="30" x14ac:dyDescent="0.25">
      <c r="A251" s="18">
        <v>213</v>
      </c>
      <c r="B251" s="46" t="s">
        <v>211</v>
      </c>
      <c r="C251" s="47" t="e">
        <f>#REF!*(F251+G251+H251)</f>
        <v>#REF!</v>
      </c>
      <c r="D251" s="14">
        <v>1.32</v>
      </c>
      <c r="E251" s="16"/>
      <c r="F251" s="17">
        <v>0.66</v>
      </c>
      <c r="G251" s="17">
        <v>0.16</v>
      </c>
      <c r="H251" s="17">
        <v>0.03</v>
      </c>
      <c r="I251" s="17">
        <v>0.15</v>
      </c>
    </row>
    <row r="252" spans="1:121" ht="30" x14ac:dyDescent="0.25">
      <c r="A252" s="18">
        <v>214</v>
      </c>
      <c r="B252" s="46" t="s">
        <v>212</v>
      </c>
      <c r="C252" s="47" t="e">
        <f>#REF!*(F252+G252+H252)</f>
        <v>#REF!</v>
      </c>
      <c r="D252" s="14">
        <v>2.31</v>
      </c>
      <c r="E252" s="16"/>
      <c r="F252" s="17">
        <v>0.6</v>
      </c>
      <c r="G252" s="17">
        <v>0.25</v>
      </c>
      <c r="H252" s="17">
        <v>0.03</v>
      </c>
      <c r="I252" s="17">
        <v>0.12</v>
      </c>
    </row>
    <row r="253" spans="1:121" s="20" customFormat="1" ht="30" x14ac:dyDescent="0.25">
      <c r="A253" s="18">
        <v>215</v>
      </c>
      <c r="B253" s="46" t="s">
        <v>213</v>
      </c>
      <c r="C253" s="47" t="e">
        <f>#REF!*(F253+G253+H253)</f>
        <v>#REF!</v>
      </c>
      <c r="D253" s="14">
        <v>1.43</v>
      </c>
      <c r="E253" s="16"/>
      <c r="F253" s="17">
        <v>0.6</v>
      </c>
      <c r="G253" s="17">
        <v>0.17</v>
      </c>
      <c r="H253" s="17">
        <v>0.04</v>
      </c>
      <c r="I253" s="17">
        <v>0.19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</row>
    <row r="254" spans="1:121" ht="30" x14ac:dyDescent="0.25">
      <c r="A254" s="18">
        <v>216</v>
      </c>
      <c r="B254" s="46" t="s">
        <v>214</v>
      </c>
      <c r="C254" s="47" t="e">
        <f>#REF!*(F254+G254+H254)</f>
        <v>#REF!</v>
      </c>
      <c r="D254" s="14">
        <v>1.83</v>
      </c>
      <c r="E254" s="16"/>
      <c r="F254" s="17">
        <v>0.61</v>
      </c>
      <c r="G254" s="17">
        <v>0.18</v>
      </c>
      <c r="H254" s="17">
        <v>0.04</v>
      </c>
      <c r="I254" s="17">
        <v>0.17</v>
      </c>
    </row>
    <row r="255" spans="1:121" ht="30" x14ac:dyDescent="0.25">
      <c r="A255" s="18">
        <v>217</v>
      </c>
      <c r="B255" s="46" t="s">
        <v>215</v>
      </c>
      <c r="C255" s="47" t="e">
        <f>#REF!*(F255+G255+H255)</f>
        <v>#REF!</v>
      </c>
      <c r="D255" s="14">
        <v>1.95</v>
      </c>
      <c r="E255" s="16"/>
      <c r="F255" s="17">
        <v>0.57999999999999996</v>
      </c>
      <c r="G255" s="17">
        <v>0.21</v>
      </c>
      <c r="H255" s="17">
        <v>0.04</v>
      </c>
      <c r="I255" s="17">
        <v>0.17</v>
      </c>
    </row>
    <row r="256" spans="1:121" s="20" customFormat="1" ht="30" x14ac:dyDescent="0.25">
      <c r="A256" s="18">
        <v>218</v>
      </c>
      <c r="B256" s="46" t="s">
        <v>217</v>
      </c>
      <c r="C256" s="47" t="e">
        <f>#REF!*(F256+G256+H256)</f>
        <v>#REF!</v>
      </c>
      <c r="D256" s="14">
        <v>1.53</v>
      </c>
      <c r="E256" s="16"/>
      <c r="F256" s="17">
        <v>0.53</v>
      </c>
      <c r="G256" s="17">
        <v>0.21</v>
      </c>
      <c r="H256" s="17">
        <v>0.05</v>
      </c>
      <c r="I256" s="17">
        <v>0.21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</row>
    <row r="257" spans="1:121" s="20" customFormat="1" ht="30" x14ac:dyDescent="0.25">
      <c r="A257" s="18">
        <v>219</v>
      </c>
      <c r="B257" s="46" t="s">
        <v>218</v>
      </c>
      <c r="C257" s="47" t="e">
        <f>#REF!*(F257+G257+H257)</f>
        <v>#REF!</v>
      </c>
      <c r="D257" s="14">
        <v>1.86</v>
      </c>
      <c r="E257" s="16"/>
      <c r="F257" s="17">
        <v>0.61</v>
      </c>
      <c r="G257" s="17">
        <v>0.17</v>
      </c>
      <c r="H257" s="17">
        <v>0.04</v>
      </c>
      <c r="I257" s="17">
        <v>0.18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</row>
    <row r="258" spans="1:121" ht="45" x14ac:dyDescent="0.25">
      <c r="A258" s="18">
        <v>220</v>
      </c>
      <c r="B258" s="46" t="s">
        <v>219</v>
      </c>
      <c r="C258" s="47" t="e">
        <f>#REF!*(F258+G258+H258)</f>
        <v>#REF!</v>
      </c>
      <c r="D258" s="14">
        <v>0.76</v>
      </c>
      <c r="E258" s="16"/>
      <c r="F258" s="17">
        <v>0.65</v>
      </c>
      <c r="G258" s="17">
        <v>0.14000000000000001</v>
      </c>
      <c r="H258" s="17">
        <v>0.04</v>
      </c>
      <c r="I258" s="17">
        <v>0.17</v>
      </c>
    </row>
    <row r="259" spans="1:121" ht="31.5" customHeight="1" x14ac:dyDescent="0.25">
      <c r="A259" s="18">
        <v>221</v>
      </c>
      <c r="B259" s="46" t="s">
        <v>220</v>
      </c>
      <c r="C259" s="47" t="e">
        <f>#REF!*(F259+G259+H259)</f>
        <v>#REF!</v>
      </c>
      <c r="D259" s="14">
        <v>0.88</v>
      </c>
      <c r="E259" s="16"/>
      <c r="F259" s="17">
        <v>0.57999999999999996</v>
      </c>
      <c r="G259" s="17">
        <v>0.18</v>
      </c>
      <c r="H259" s="17">
        <v>0.05</v>
      </c>
      <c r="I259" s="17">
        <v>0.19</v>
      </c>
    </row>
    <row r="260" spans="1:121" x14ac:dyDescent="0.25">
      <c r="A260" s="18">
        <v>222</v>
      </c>
      <c r="B260" s="46" t="s">
        <v>221</v>
      </c>
      <c r="C260" s="47" t="e">
        <f>#REF!*(F260+G260+H260)</f>
        <v>#REF!</v>
      </c>
      <c r="D260" s="14">
        <v>0.89</v>
      </c>
      <c r="E260" s="16"/>
      <c r="F260" s="17">
        <v>0.63</v>
      </c>
      <c r="G260" s="17">
        <v>0.15</v>
      </c>
      <c r="H260" s="17">
        <v>0.04</v>
      </c>
      <c r="I260" s="17">
        <v>0.18</v>
      </c>
    </row>
    <row r="261" spans="1:121" x14ac:dyDescent="0.25">
      <c r="A261" s="18">
        <v>223</v>
      </c>
      <c r="B261" s="46" t="s">
        <v>222</v>
      </c>
      <c r="C261" s="47" t="e">
        <f>#REF!*(F261+G261+H261)</f>
        <v>#REF!</v>
      </c>
      <c r="D261" s="26">
        <v>2.42</v>
      </c>
      <c r="E261" s="16"/>
      <c r="F261" s="17">
        <v>0.47</v>
      </c>
      <c r="G261" s="17">
        <v>0.28000000000000003</v>
      </c>
      <c r="H261" s="17">
        <v>0.05</v>
      </c>
      <c r="I261" s="17">
        <v>0.2</v>
      </c>
    </row>
    <row r="262" spans="1:121" x14ac:dyDescent="0.25">
      <c r="A262" s="18">
        <v>224</v>
      </c>
      <c r="B262" s="46" t="s">
        <v>223</v>
      </c>
      <c r="C262" s="47" t="e">
        <f>#REF!*(F262+G262+H262)</f>
        <v>#REF!</v>
      </c>
      <c r="D262" s="14">
        <v>0.77</v>
      </c>
      <c r="E262" s="16"/>
      <c r="F262" s="17">
        <v>0.61</v>
      </c>
      <c r="G262" s="17">
        <v>0.16</v>
      </c>
      <c r="H262" s="17">
        <v>0.04</v>
      </c>
      <c r="I262" s="17">
        <v>0.19</v>
      </c>
    </row>
    <row r="263" spans="1:121" ht="30" x14ac:dyDescent="0.25">
      <c r="A263" s="18">
        <v>225</v>
      </c>
      <c r="B263" s="46" t="s">
        <v>224</v>
      </c>
      <c r="C263" s="47" t="e">
        <f>#REF!*(F263+G263+H263)</f>
        <v>#REF!</v>
      </c>
      <c r="D263" s="14">
        <v>0.84</v>
      </c>
      <c r="E263" s="16"/>
      <c r="F263" s="17">
        <v>0.66</v>
      </c>
      <c r="G263" s="17">
        <v>0.14000000000000001</v>
      </c>
      <c r="H263" s="17">
        <v>0.04</v>
      </c>
      <c r="I263" s="17">
        <v>0.16</v>
      </c>
    </row>
    <row r="264" spans="1:121" ht="30" x14ac:dyDescent="0.25">
      <c r="A264" s="18">
        <v>226</v>
      </c>
      <c r="B264" s="46" t="s">
        <v>225</v>
      </c>
      <c r="C264" s="47" t="e">
        <f>#REF!*(F264+G264+H264)</f>
        <v>#REF!</v>
      </c>
      <c r="D264" s="14">
        <v>0.68</v>
      </c>
      <c r="E264" s="16"/>
      <c r="F264" s="17">
        <v>0.69</v>
      </c>
      <c r="G264" s="17">
        <v>0.11</v>
      </c>
      <c r="H264" s="17">
        <v>0.04</v>
      </c>
      <c r="I264" s="17">
        <v>0.16</v>
      </c>
    </row>
    <row r="265" spans="1:121" ht="30" x14ac:dyDescent="0.25">
      <c r="A265" s="18">
        <v>227</v>
      </c>
      <c r="B265" s="46" t="s">
        <v>226</v>
      </c>
      <c r="C265" s="47" t="e">
        <f>#REF!*(F265+G265+H265)</f>
        <v>#REF!</v>
      </c>
      <c r="D265" s="14">
        <v>0.67</v>
      </c>
      <c r="E265" s="16"/>
      <c r="F265" s="17">
        <v>0.7</v>
      </c>
      <c r="G265" s="17">
        <v>0.11</v>
      </c>
      <c r="H265" s="17">
        <v>0.04</v>
      </c>
      <c r="I265" s="17">
        <v>0.15</v>
      </c>
    </row>
    <row r="266" spans="1:121" s="19" customFormat="1" ht="36" customHeight="1" x14ac:dyDescent="0.25">
      <c r="A266" s="18">
        <v>228</v>
      </c>
      <c r="B266" s="46" t="s">
        <v>229</v>
      </c>
      <c r="C266" s="47" t="e">
        <f>#REF!*(F266+G266+H266)</f>
        <v>#REF!</v>
      </c>
      <c r="D266" s="14">
        <v>1.19</v>
      </c>
      <c r="E266" s="16"/>
      <c r="F266" s="17">
        <v>0.53</v>
      </c>
      <c r="G266" s="17">
        <v>0.31</v>
      </c>
      <c r="H266" s="17">
        <v>0.03</v>
      </c>
      <c r="I266" s="17">
        <v>0.13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</row>
    <row r="267" spans="1:121" s="25" customFormat="1" ht="22.5" customHeight="1" x14ac:dyDescent="0.25">
      <c r="A267" s="51">
        <v>32</v>
      </c>
      <c r="B267" s="27" t="s">
        <v>230</v>
      </c>
      <c r="C267" s="39" t="e">
        <f>#REF!*(F267+G267+H267)</f>
        <v>#REF!</v>
      </c>
      <c r="D267" s="39">
        <v>1.2</v>
      </c>
      <c r="E267" s="22"/>
      <c r="F267" s="23"/>
      <c r="G267" s="23"/>
      <c r="H267" s="23"/>
      <c r="I267" s="23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  <c r="BH267" s="24"/>
      <c r="BI267" s="24"/>
      <c r="BJ267" s="24"/>
      <c r="BK267" s="24"/>
      <c r="BL267" s="24"/>
      <c r="BM267" s="24"/>
      <c r="BN267" s="24"/>
      <c r="BO267" s="24"/>
      <c r="BP267" s="24"/>
      <c r="BQ267" s="24"/>
      <c r="BR267" s="24"/>
      <c r="BS267" s="24"/>
      <c r="BT267" s="24"/>
      <c r="BU267" s="24"/>
      <c r="BV267" s="24"/>
      <c r="BW267" s="24"/>
      <c r="BX267" s="24"/>
      <c r="BY267" s="24"/>
      <c r="BZ267" s="24"/>
      <c r="CA267" s="24"/>
      <c r="CB267" s="24"/>
      <c r="CC267" s="24"/>
      <c r="CD267" s="24"/>
      <c r="CE267" s="24"/>
      <c r="CF267" s="24"/>
      <c r="CG267" s="24"/>
      <c r="CH267" s="24"/>
      <c r="CI267" s="24"/>
      <c r="CJ267" s="24"/>
      <c r="CK267" s="24"/>
      <c r="CL267" s="24"/>
      <c r="CM267" s="24"/>
      <c r="CN267" s="24"/>
      <c r="CO267" s="24"/>
      <c r="CP267" s="24"/>
      <c r="CQ267" s="24"/>
      <c r="CR267" s="24"/>
      <c r="CS267" s="24"/>
      <c r="CT267" s="24"/>
      <c r="CU267" s="24"/>
      <c r="CV267" s="24"/>
      <c r="CW267" s="24"/>
      <c r="CX267" s="24"/>
      <c r="CY267" s="24"/>
      <c r="CZ267" s="24"/>
      <c r="DA267" s="24"/>
      <c r="DB267" s="24"/>
      <c r="DC267" s="24"/>
      <c r="DD267" s="24"/>
      <c r="DE267" s="24"/>
      <c r="DF267" s="24"/>
      <c r="DG267" s="24"/>
      <c r="DH267" s="24"/>
      <c r="DI267" s="24"/>
      <c r="DJ267" s="24"/>
      <c r="DK267" s="24"/>
      <c r="DL267" s="24"/>
      <c r="DM267" s="24"/>
      <c r="DN267" s="24"/>
      <c r="DO267" s="24"/>
      <c r="DP267" s="24"/>
      <c r="DQ267" s="24"/>
    </row>
    <row r="268" spans="1:121" s="20" customFormat="1" ht="30" x14ac:dyDescent="0.25">
      <c r="A268" s="18">
        <v>229</v>
      </c>
      <c r="B268" s="46" t="s">
        <v>232</v>
      </c>
      <c r="C268" s="47" t="e">
        <f>#REF!*(F268+G268+H268)</f>
        <v>#REF!</v>
      </c>
      <c r="D268" s="14">
        <v>1.29</v>
      </c>
      <c r="E268" s="16"/>
      <c r="F268" s="17">
        <v>0.65</v>
      </c>
      <c r="G268" s="17">
        <v>0.15</v>
      </c>
      <c r="H268" s="17">
        <v>0.04</v>
      </c>
      <c r="I268" s="17">
        <v>0.16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</row>
    <row r="269" spans="1:121" s="20" customFormat="1" ht="30" x14ac:dyDescent="0.25">
      <c r="A269" s="18">
        <v>230</v>
      </c>
      <c r="B269" s="46" t="s">
        <v>233</v>
      </c>
      <c r="C269" s="47" t="e">
        <f>#REF!*(F269+G269+H269)</f>
        <v>#REF!</v>
      </c>
      <c r="D269" s="14">
        <v>1.57</v>
      </c>
      <c r="E269" s="16"/>
      <c r="F269" s="17">
        <v>0.68</v>
      </c>
      <c r="G269" s="17">
        <v>0.17</v>
      </c>
      <c r="H269" s="17">
        <v>0.03</v>
      </c>
      <c r="I269" s="17">
        <v>0.12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</row>
    <row r="270" spans="1:121" s="20" customFormat="1" ht="30" x14ac:dyDescent="0.25">
      <c r="A270" s="18">
        <v>231</v>
      </c>
      <c r="B270" s="46" t="s">
        <v>234</v>
      </c>
      <c r="C270" s="47" t="e">
        <f>#REF!*(F270+G270+H270)</f>
        <v>#REF!</v>
      </c>
      <c r="D270" s="14">
        <v>2.42</v>
      </c>
      <c r="E270" s="16"/>
      <c r="F270" s="17">
        <v>0.44</v>
      </c>
      <c r="G270" s="17">
        <v>0.33</v>
      </c>
      <c r="H270" s="17">
        <v>0.04</v>
      </c>
      <c r="I270" s="17">
        <v>0.19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</row>
    <row r="271" spans="1:121" s="20" customFormat="1" ht="30" x14ac:dyDescent="0.25">
      <c r="A271" s="18">
        <v>232</v>
      </c>
      <c r="B271" s="46" t="s">
        <v>235</v>
      </c>
      <c r="C271" s="47" t="e">
        <f>#REF!*(F271+G271+H271)</f>
        <v>#REF!</v>
      </c>
      <c r="D271" s="14">
        <v>2.69</v>
      </c>
      <c r="E271" s="16"/>
      <c r="F271" s="17">
        <v>0.45</v>
      </c>
      <c r="G271" s="17">
        <v>0.34</v>
      </c>
      <c r="H271" s="17">
        <v>0.04</v>
      </c>
      <c r="I271" s="17">
        <v>0.17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</row>
    <row r="272" spans="1:121" s="20" customFormat="1" ht="30" x14ac:dyDescent="0.25">
      <c r="A272" s="18">
        <v>233</v>
      </c>
      <c r="B272" s="46" t="s">
        <v>237</v>
      </c>
      <c r="C272" s="47" t="e">
        <f>#REF!*(F272+G272+H272)</f>
        <v>#REF!</v>
      </c>
      <c r="D272" s="14">
        <v>1.1599999999999999</v>
      </c>
      <c r="E272" s="16"/>
      <c r="F272" s="17">
        <v>0.62</v>
      </c>
      <c r="G272" s="17">
        <v>0.16</v>
      </c>
      <c r="H272" s="17">
        <v>0.04</v>
      </c>
      <c r="I272" s="17">
        <v>0.18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</row>
    <row r="273" spans="1:121" ht="30" x14ac:dyDescent="0.25">
      <c r="A273" s="18">
        <v>234</v>
      </c>
      <c r="B273" s="46" t="s">
        <v>238</v>
      </c>
      <c r="C273" s="47" t="e">
        <f>#REF!*(F273+G273+H273)</f>
        <v>#REF!</v>
      </c>
      <c r="D273" s="14">
        <v>1.95</v>
      </c>
      <c r="E273" s="16"/>
      <c r="F273" s="17">
        <v>0.56999999999999995</v>
      </c>
      <c r="G273" s="17">
        <v>0.23</v>
      </c>
      <c r="H273" s="17">
        <v>0.04</v>
      </c>
      <c r="I273" s="17">
        <v>0.16</v>
      </c>
    </row>
    <row r="274" spans="1:121" ht="30" x14ac:dyDescent="0.25">
      <c r="A274" s="18">
        <v>235</v>
      </c>
      <c r="B274" s="46" t="s">
        <v>239</v>
      </c>
      <c r="C274" s="47" t="e">
        <f>#REF!*(F274+G274+H274)</f>
        <v>#REF!</v>
      </c>
      <c r="D274" s="14">
        <v>2.46</v>
      </c>
      <c r="E274" s="16"/>
      <c r="F274" s="17">
        <v>0.64</v>
      </c>
      <c r="G274" s="17">
        <v>0.23</v>
      </c>
      <c r="H274" s="17">
        <v>0.02</v>
      </c>
      <c r="I274" s="17">
        <v>0.11</v>
      </c>
    </row>
    <row r="275" spans="1:121" x14ac:dyDescent="0.25">
      <c r="A275" s="18">
        <v>236</v>
      </c>
      <c r="B275" s="46" t="s">
        <v>240</v>
      </c>
      <c r="C275" s="47" t="e">
        <f>#REF!*(F275+G275+H275)</f>
        <v>#REF!</v>
      </c>
      <c r="D275" s="14">
        <v>0.82</v>
      </c>
      <c r="E275" s="16"/>
      <c r="F275" s="17">
        <v>0.63</v>
      </c>
      <c r="G275" s="17">
        <v>0.13</v>
      </c>
      <c r="H275" s="17">
        <v>0.04</v>
      </c>
      <c r="I275" s="17">
        <v>0.2</v>
      </c>
    </row>
    <row r="276" spans="1:121" s="20" customFormat="1" ht="30" customHeight="1" x14ac:dyDescent="0.25">
      <c r="A276" s="18">
        <v>237</v>
      </c>
      <c r="B276" s="46" t="s">
        <v>242</v>
      </c>
      <c r="C276" s="47" t="e">
        <f>#REF!*(F276+G276+H276)</f>
        <v>#REF!</v>
      </c>
      <c r="D276" s="14">
        <v>0.86</v>
      </c>
      <c r="E276" s="16"/>
      <c r="F276" s="17">
        <v>0.66</v>
      </c>
      <c r="G276" s="17">
        <v>0.13</v>
      </c>
      <c r="H276" s="17">
        <v>0.04</v>
      </c>
      <c r="I276" s="17">
        <v>0.17</v>
      </c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</row>
    <row r="277" spans="1:121" s="20" customFormat="1" ht="36" customHeight="1" x14ac:dyDescent="0.25">
      <c r="A277" s="18">
        <v>238</v>
      </c>
      <c r="B277" s="46" t="s">
        <v>243</v>
      </c>
      <c r="C277" s="47" t="e">
        <f>#REF!*(F277+G277+H277)</f>
        <v>#REF!</v>
      </c>
      <c r="D277" s="14">
        <v>1.24</v>
      </c>
      <c r="E277" s="16"/>
      <c r="F277" s="17">
        <v>0.62</v>
      </c>
      <c r="G277" s="17">
        <v>0.18</v>
      </c>
      <c r="H277" s="17">
        <v>0.04</v>
      </c>
      <c r="I277" s="17">
        <v>0.16</v>
      </c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</row>
    <row r="278" spans="1:121" s="20" customFormat="1" ht="30" x14ac:dyDescent="0.25">
      <c r="A278" s="18">
        <v>239</v>
      </c>
      <c r="B278" s="46" t="s">
        <v>246</v>
      </c>
      <c r="C278" s="47" t="e">
        <f>#REF!*(F278+G278+H278)</f>
        <v>#REF!</v>
      </c>
      <c r="D278" s="14">
        <v>1.1299999999999999</v>
      </c>
      <c r="E278" s="16"/>
      <c r="F278" s="17">
        <v>0.6</v>
      </c>
      <c r="G278" s="17">
        <v>0.18</v>
      </c>
      <c r="H278" s="17">
        <v>0.04</v>
      </c>
      <c r="I278" s="17">
        <v>0.18</v>
      </c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</row>
    <row r="279" spans="1:121" ht="30" x14ac:dyDescent="0.25">
      <c r="A279" s="18">
        <v>240</v>
      </c>
      <c r="B279" s="46" t="s">
        <v>247</v>
      </c>
      <c r="C279" s="47" t="e">
        <f>#REF!*(F279+G279+H279)</f>
        <v>#REF!</v>
      </c>
      <c r="D279" s="14">
        <v>1.19</v>
      </c>
      <c r="E279" s="16"/>
      <c r="F279" s="17">
        <v>0.59</v>
      </c>
      <c r="G279" s="17">
        <v>0.18</v>
      </c>
      <c r="H279" s="17">
        <v>0.04</v>
      </c>
      <c r="I279" s="17">
        <v>0.19</v>
      </c>
    </row>
    <row r="280" spans="1:121" ht="30" x14ac:dyDescent="0.25">
      <c r="A280" s="18">
        <v>241</v>
      </c>
      <c r="B280" s="46" t="s">
        <v>248</v>
      </c>
      <c r="C280" s="47" t="e">
        <f>#REF!*(F280+G280+H280)</f>
        <v>#REF!</v>
      </c>
      <c r="D280" s="14">
        <v>2.13</v>
      </c>
      <c r="E280" s="16"/>
      <c r="F280" s="17">
        <v>0.49</v>
      </c>
      <c r="G280" s="17">
        <v>0.3</v>
      </c>
      <c r="H280" s="17">
        <v>0.04</v>
      </c>
      <c r="I280" s="17">
        <v>0.17</v>
      </c>
    </row>
    <row r="281" spans="1:121" s="20" customFormat="1" x14ac:dyDescent="0.25">
      <c r="A281" s="18">
        <v>242</v>
      </c>
      <c r="B281" s="46" t="s">
        <v>250</v>
      </c>
      <c r="C281" s="47" t="e">
        <f>#REF!*(F281+G281+H281)</f>
        <v>#REF!</v>
      </c>
      <c r="D281" s="14">
        <v>1.17</v>
      </c>
      <c r="E281" s="16"/>
      <c r="F281" s="17">
        <v>0.53</v>
      </c>
      <c r="G281" s="17">
        <v>0.23</v>
      </c>
      <c r="H281" s="17">
        <v>0.04</v>
      </c>
      <c r="I281" s="17">
        <v>0.2</v>
      </c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</row>
    <row r="282" spans="1:121" s="20" customFormat="1" x14ac:dyDescent="0.25">
      <c r="A282" s="51">
        <v>33</v>
      </c>
      <c r="B282" s="27" t="s">
        <v>249</v>
      </c>
      <c r="C282" s="39" t="e">
        <f>#REF!*(#REF!+#REF!+#REF!)</f>
        <v>#REF!</v>
      </c>
      <c r="D282" s="39">
        <v>1.9</v>
      </c>
      <c r="E282" s="16"/>
      <c r="F282" s="17"/>
      <c r="G282" s="17"/>
      <c r="H282" s="17"/>
      <c r="I282" s="1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</row>
    <row r="283" spans="1:121" s="20" customFormat="1" x14ac:dyDescent="0.25">
      <c r="A283" s="18">
        <v>243</v>
      </c>
      <c r="B283" s="46" t="s">
        <v>251</v>
      </c>
      <c r="C283" s="47" t="e">
        <f>#REF!*(F283+G283+H283)</f>
        <v>#REF!</v>
      </c>
      <c r="D283" s="14">
        <v>1.9</v>
      </c>
      <c r="E283" s="16"/>
      <c r="F283" s="17">
        <v>0.53</v>
      </c>
      <c r="G283" s="17">
        <v>0.23</v>
      </c>
      <c r="H283" s="17">
        <v>0.04</v>
      </c>
      <c r="I283" s="17">
        <v>0.2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</row>
    <row r="284" spans="1:121" s="25" customFormat="1" ht="18" customHeight="1" x14ac:dyDescent="0.25">
      <c r="A284" s="51">
        <v>34</v>
      </c>
      <c r="B284" s="27" t="s">
        <v>252</v>
      </c>
      <c r="C284" s="39" t="e">
        <f>#REF!*(F284+G284+H284)</f>
        <v>#REF!</v>
      </c>
      <c r="D284" s="39">
        <v>1.18</v>
      </c>
      <c r="E284" s="22"/>
      <c r="F284" s="23"/>
      <c r="G284" s="23"/>
      <c r="H284" s="23"/>
      <c r="I284" s="23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  <c r="BA284" s="24"/>
      <c r="BB284" s="24"/>
      <c r="BC284" s="24"/>
      <c r="BD284" s="24"/>
      <c r="BE284" s="24"/>
      <c r="BF284" s="24"/>
      <c r="BG284" s="24"/>
      <c r="BH284" s="24"/>
      <c r="BI284" s="24"/>
      <c r="BJ284" s="24"/>
      <c r="BK284" s="24"/>
      <c r="BL284" s="24"/>
      <c r="BM284" s="24"/>
      <c r="BN284" s="24"/>
      <c r="BO284" s="24"/>
      <c r="BP284" s="24"/>
      <c r="BQ284" s="24"/>
      <c r="BR284" s="24"/>
      <c r="BS284" s="24"/>
      <c r="BT284" s="24"/>
      <c r="BU284" s="24"/>
      <c r="BV284" s="24"/>
      <c r="BW284" s="24"/>
      <c r="BX284" s="24"/>
      <c r="BY284" s="24"/>
      <c r="BZ284" s="24"/>
      <c r="CA284" s="24"/>
      <c r="CB284" s="24"/>
      <c r="CC284" s="24"/>
      <c r="CD284" s="24"/>
      <c r="CE284" s="24"/>
      <c r="CF284" s="24"/>
      <c r="CG284" s="24"/>
      <c r="CH284" s="24"/>
      <c r="CI284" s="24"/>
      <c r="CJ284" s="24"/>
      <c r="CK284" s="24"/>
      <c r="CL284" s="24"/>
      <c r="CM284" s="24"/>
      <c r="CN284" s="24"/>
      <c r="CO284" s="24"/>
      <c r="CP284" s="24"/>
      <c r="CQ284" s="24"/>
      <c r="CR284" s="24"/>
      <c r="CS284" s="24"/>
      <c r="CT284" s="24"/>
      <c r="CU284" s="24"/>
      <c r="CV284" s="24"/>
      <c r="CW284" s="24"/>
      <c r="CX284" s="24"/>
      <c r="CY284" s="24"/>
      <c r="CZ284" s="24"/>
      <c r="DA284" s="24"/>
      <c r="DB284" s="24"/>
      <c r="DC284" s="24"/>
      <c r="DD284" s="24"/>
      <c r="DE284" s="24"/>
      <c r="DF284" s="24"/>
      <c r="DG284" s="24"/>
      <c r="DH284" s="24"/>
      <c r="DI284" s="24"/>
      <c r="DJ284" s="24"/>
      <c r="DK284" s="24"/>
      <c r="DL284" s="24"/>
      <c r="DM284" s="24"/>
      <c r="DN284" s="24"/>
      <c r="DO284" s="24"/>
      <c r="DP284" s="24"/>
      <c r="DQ284" s="24"/>
    </row>
    <row r="285" spans="1:121" ht="30" x14ac:dyDescent="0.25">
      <c r="A285" s="18">
        <v>244</v>
      </c>
      <c r="B285" s="57" t="s">
        <v>253</v>
      </c>
      <c r="C285" s="47" t="e">
        <f>#REF!*(F285+G285+H285)</f>
        <v>#REF!</v>
      </c>
      <c r="D285" s="14">
        <v>0.89</v>
      </c>
      <c r="E285" s="16"/>
      <c r="F285" s="17">
        <v>0.69</v>
      </c>
      <c r="G285" s="17">
        <v>0.13</v>
      </c>
      <c r="H285" s="17">
        <v>0.03</v>
      </c>
      <c r="I285" s="17">
        <v>0.15</v>
      </c>
    </row>
    <row r="286" spans="1:121" x14ac:dyDescent="0.25">
      <c r="A286" s="18">
        <v>245</v>
      </c>
      <c r="B286" s="46" t="s">
        <v>255</v>
      </c>
      <c r="C286" s="47" t="e">
        <f>#REF!*(F286+G286+H286)</f>
        <v>#REF!</v>
      </c>
      <c r="D286" s="14">
        <v>0.74</v>
      </c>
      <c r="E286" s="16"/>
      <c r="F286" s="17">
        <v>0.71</v>
      </c>
      <c r="G286" s="17">
        <v>0.11</v>
      </c>
      <c r="H286" s="17">
        <v>0.03</v>
      </c>
      <c r="I286" s="17">
        <v>0.15</v>
      </c>
    </row>
    <row r="287" spans="1:121" x14ac:dyDescent="0.25">
      <c r="A287" s="18">
        <v>246</v>
      </c>
      <c r="B287" s="46" t="s">
        <v>256</v>
      </c>
      <c r="C287" s="47" t="e">
        <f>#REF!*(F287+G287+H287)</f>
        <v>#REF!</v>
      </c>
      <c r="D287" s="14">
        <v>1.27</v>
      </c>
      <c r="E287" s="16"/>
      <c r="F287" s="17">
        <v>0.71</v>
      </c>
      <c r="G287" s="17">
        <v>0.14000000000000001</v>
      </c>
      <c r="H287" s="17">
        <v>0.03</v>
      </c>
      <c r="I287" s="17">
        <v>0.12</v>
      </c>
    </row>
    <row r="288" spans="1:121" x14ac:dyDescent="0.25">
      <c r="A288" s="18">
        <v>247</v>
      </c>
      <c r="B288" s="46" t="s">
        <v>257</v>
      </c>
      <c r="C288" s="47" t="e">
        <f>#REF!*(F288+G288+H288)</f>
        <v>#REF!</v>
      </c>
      <c r="D288" s="14">
        <v>1.63</v>
      </c>
      <c r="E288" s="16"/>
      <c r="F288" s="17">
        <v>0.67</v>
      </c>
      <c r="G288" s="17">
        <v>0.18</v>
      </c>
      <c r="H288" s="17">
        <v>0.03</v>
      </c>
      <c r="I288" s="17">
        <v>0.12</v>
      </c>
    </row>
    <row r="289" spans="1:121" x14ac:dyDescent="0.25">
      <c r="A289" s="18">
        <v>248</v>
      </c>
      <c r="B289" s="46" t="s">
        <v>258</v>
      </c>
      <c r="C289" s="47" t="e">
        <f>#REF!*(F289+G289+H289)</f>
        <v>#REF!</v>
      </c>
      <c r="D289" s="14">
        <v>1.9</v>
      </c>
      <c r="E289" s="16"/>
      <c r="F289" s="17">
        <v>0.68</v>
      </c>
      <c r="G289" s="17">
        <v>0.18</v>
      </c>
      <c r="H289" s="17">
        <v>0.03</v>
      </c>
      <c r="I289" s="17">
        <v>0.11</v>
      </c>
    </row>
    <row r="290" spans="1:121" s="25" customFormat="1" x14ac:dyDescent="0.25">
      <c r="A290" s="51">
        <v>35</v>
      </c>
      <c r="B290" s="27" t="s">
        <v>259</v>
      </c>
      <c r="C290" s="39" t="e">
        <f>#REF!*(F290+G290+H290)</f>
        <v>#REF!</v>
      </c>
      <c r="D290" s="39">
        <v>1.4</v>
      </c>
      <c r="E290" s="22"/>
      <c r="F290" s="23"/>
      <c r="G290" s="23"/>
      <c r="H290" s="23"/>
      <c r="I290" s="23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  <c r="BG290" s="24"/>
      <c r="BH290" s="24"/>
      <c r="BI290" s="24"/>
      <c r="BJ290" s="24"/>
      <c r="BK290" s="24"/>
      <c r="BL290" s="24"/>
      <c r="BM290" s="24"/>
      <c r="BN290" s="24"/>
      <c r="BO290" s="24"/>
      <c r="BP290" s="24"/>
      <c r="BQ290" s="24"/>
      <c r="BR290" s="24"/>
      <c r="BS290" s="24"/>
      <c r="BT290" s="24"/>
      <c r="BU290" s="24"/>
      <c r="BV290" s="24"/>
      <c r="BW290" s="24"/>
      <c r="BX290" s="24"/>
      <c r="BY290" s="24"/>
      <c r="BZ290" s="24"/>
      <c r="CA290" s="24"/>
      <c r="CB290" s="24"/>
      <c r="CC290" s="24"/>
      <c r="CD290" s="24"/>
      <c r="CE290" s="24"/>
      <c r="CF290" s="24"/>
      <c r="CG290" s="24"/>
      <c r="CH290" s="24"/>
      <c r="CI290" s="24"/>
      <c r="CJ290" s="24"/>
      <c r="CK290" s="24"/>
      <c r="CL290" s="24"/>
      <c r="CM290" s="24"/>
      <c r="CN290" s="24"/>
      <c r="CO290" s="24"/>
      <c r="CP290" s="24"/>
      <c r="CQ290" s="24"/>
      <c r="CR290" s="24"/>
      <c r="CS290" s="24"/>
      <c r="CT290" s="24"/>
      <c r="CU290" s="24"/>
      <c r="CV290" s="24"/>
      <c r="CW290" s="24"/>
      <c r="CX290" s="24"/>
      <c r="CY290" s="24"/>
      <c r="CZ290" s="24"/>
      <c r="DA290" s="24"/>
      <c r="DB290" s="24"/>
      <c r="DC290" s="24"/>
      <c r="DD290" s="24"/>
      <c r="DE290" s="24"/>
      <c r="DF290" s="24"/>
      <c r="DG290" s="24"/>
      <c r="DH290" s="24"/>
      <c r="DI290" s="24"/>
      <c r="DJ290" s="24"/>
      <c r="DK290" s="24"/>
      <c r="DL290" s="24"/>
      <c r="DM290" s="24"/>
      <c r="DN290" s="24"/>
      <c r="DO290" s="24"/>
      <c r="DP290" s="24"/>
      <c r="DQ290" s="24"/>
    </row>
    <row r="291" spans="1:121" s="19" customFormat="1" x14ac:dyDescent="0.25">
      <c r="A291" s="18">
        <v>249</v>
      </c>
      <c r="B291" s="46" t="s">
        <v>260</v>
      </c>
      <c r="C291" s="47" t="e">
        <f>#REF!*(F291+G291+H291)</f>
        <v>#REF!</v>
      </c>
      <c r="D291" s="14">
        <v>1.02</v>
      </c>
      <c r="E291" s="16"/>
      <c r="F291" s="17">
        <v>0.52</v>
      </c>
      <c r="G291" s="17">
        <v>0.21</v>
      </c>
      <c r="H291" s="17">
        <v>0.05</v>
      </c>
      <c r="I291" s="17">
        <v>0.22</v>
      </c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</row>
    <row r="292" spans="1:121" s="19" customFormat="1" x14ac:dyDescent="0.25">
      <c r="A292" s="18">
        <v>250</v>
      </c>
      <c r="B292" s="46" t="s">
        <v>261</v>
      </c>
      <c r="C292" s="47"/>
      <c r="D292" s="14">
        <v>1.49</v>
      </c>
      <c r="E292" s="16"/>
      <c r="F292" s="17"/>
      <c r="G292" s="17"/>
      <c r="H292" s="17"/>
      <c r="I292" s="1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</row>
    <row r="293" spans="1:121" s="19" customFormat="1" ht="27.75" customHeight="1" x14ac:dyDescent="0.25">
      <c r="A293" s="18">
        <v>251</v>
      </c>
      <c r="B293" s="46" t="s">
        <v>263</v>
      </c>
      <c r="C293" s="47" t="e">
        <f>#REF!*(F293+G293+H293)</f>
        <v>#REF!</v>
      </c>
      <c r="D293" s="14">
        <v>1.25</v>
      </c>
      <c r="E293" s="16"/>
      <c r="F293" s="17">
        <v>0.59</v>
      </c>
      <c r="G293" s="17">
        <v>0.2</v>
      </c>
      <c r="H293" s="17">
        <v>0.04</v>
      </c>
      <c r="I293" s="17">
        <v>0.17</v>
      </c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</row>
    <row r="294" spans="1:121" ht="30" x14ac:dyDescent="0.25">
      <c r="A294" s="18">
        <v>252</v>
      </c>
      <c r="B294" s="46" t="s">
        <v>265</v>
      </c>
      <c r="C294" s="47" t="e">
        <f>#REF!*(F294+G294+H294)</f>
        <v>#REF!</v>
      </c>
      <c r="D294" s="14">
        <v>0.76</v>
      </c>
      <c r="E294" s="16"/>
      <c r="F294" s="17">
        <v>0.59</v>
      </c>
      <c r="G294" s="17">
        <v>0.19</v>
      </c>
      <c r="H294" s="17">
        <v>0.04</v>
      </c>
      <c r="I294" s="17">
        <v>0.18</v>
      </c>
    </row>
    <row r="295" spans="1:121" x14ac:dyDescent="0.25">
      <c r="A295" s="18">
        <v>253</v>
      </c>
      <c r="B295" s="46" t="s">
        <v>266</v>
      </c>
      <c r="C295" s="47" t="e">
        <f>#REF!*(F295+G295+H295)</f>
        <v>#REF!</v>
      </c>
      <c r="D295" s="14">
        <v>1.06</v>
      </c>
      <c r="E295" s="16"/>
      <c r="F295" s="17">
        <v>0.56000000000000005</v>
      </c>
      <c r="G295" s="17">
        <v>0.19</v>
      </c>
      <c r="H295" s="17">
        <v>0.05</v>
      </c>
      <c r="I295" s="17">
        <v>0.2</v>
      </c>
    </row>
    <row r="296" spans="1:121" x14ac:dyDescent="0.25">
      <c r="A296" s="18">
        <v>254</v>
      </c>
      <c r="B296" s="46" t="s">
        <v>267</v>
      </c>
      <c r="C296" s="47" t="e">
        <f>#REF!*(F296+G296+H296)</f>
        <v>#REF!</v>
      </c>
      <c r="D296" s="14">
        <v>1.1599999999999999</v>
      </c>
      <c r="E296" s="16"/>
      <c r="F296" s="17">
        <v>0.59</v>
      </c>
      <c r="G296" s="17">
        <v>0.17</v>
      </c>
      <c r="H296" s="17">
        <v>0.04</v>
      </c>
      <c r="I296" s="17">
        <v>0.2</v>
      </c>
    </row>
    <row r="297" spans="1:121" s="19" customFormat="1" x14ac:dyDescent="0.25">
      <c r="A297" s="18">
        <v>255</v>
      </c>
      <c r="B297" s="46" t="s">
        <v>268</v>
      </c>
      <c r="C297" s="47"/>
      <c r="D297" s="14">
        <v>2.62</v>
      </c>
      <c r="E297" s="16"/>
      <c r="F297" s="17">
        <v>0.59</v>
      </c>
      <c r="G297" s="17">
        <v>0.17</v>
      </c>
      <c r="H297" s="17">
        <v>0.04</v>
      </c>
      <c r="I297" s="17">
        <v>0.2</v>
      </c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</row>
    <row r="298" spans="1:121" s="25" customFormat="1" x14ac:dyDescent="0.25">
      <c r="A298" s="51">
        <v>36</v>
      </c>
      <c r="B298" s="27" t="s">
        <v>269</v>
      </c>
      <c r="C298" s="39" t="e">
        <f>#REF!*(F298+G298+H298)</f>
        <v>#REF!</v>
      </c>
      <c r="D298" s="39">
        <v>0.57999999999999996</v>
      </c>
      <c r="E298" s="22"/>
      <c r="F298" s="23"/>
      <c r="G298" s="23"/>
      <c r="H298" s="23"/>
      <c r="I298" s="23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  <c r="AG298" s="24"/>
      <c r="AH298" s="24"/>
      <c r="AI298" s="24"/>
      <c r="AJ298" s="24"/>
      <c r="AK298" s="24"/>
      <c r="AL298" s="24"/>
      <c r="AM298" s="24"/>
      <c r="AN298" s="24"/>
      <c r="AO298" s="24"/>
      <c r="AP298" s="24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  <c r="BA298" s="24"/>
      <c r="BB298" s="24"/>
      <c r="BC298" s="24"/>
      <c r="BD298" s="24"/>
      <c r="BE298" s="24"/>
      <c r="BF298" s="24"/>
      <c r="BG298" s="24"/>
      <c r="BH298" s="24"/>
      <c r="BI298" s="24"/>
      <c r="BJ298" s="24"/>
      <c r="BK298" s="24"/>
      <c r="BL298" s="24"/>
      <c r="BM298" s="24"/>
      <c r="BN298" s="24"/>
      <c r="BO298" s="24"/>
      <c r="BP298" s="24"/>
      <c r="BQ298" s="24"/>
      <c r="BR298" s="24"/>
      <c r="BS298" s="24"/>
      <c r="BT298" s="24"/>
      <c r="BU298" s="24"/>
      <c r="BV298" s="24"/>
      <c r="BW298" s="24"/>
      <c r="BX298" s="24"/>
      <c r="BY298" s="24"/>
      <c r="BZ298" s="24"/>
      <c r="CA298" s="24"/>
      <c r="CB298" s="24"/>
      <c r="CC298" s="24"/>
      <c r="CD298" s="24"/>
      <c r="CE298" s="24"/>
      <c r="CF298" s="24"/>
      <c r="CG298" s="24"/>
      <c r="CH298" s="24"/>
      <c r="CI298" s="24"/>
      <c r="CJ298" s="24"/>
      <c r="CK298" s="24"/>
      <c r="CL298" s="24"/>
      <c r="CM298" s="24"/>
      <c r="CN298" s="24"/>
      <c r="CO298" s="24"/>
      <c r="CP298" s="24"/>
      <c r="CQ298" s="24"/>
      <c r="CR298" s="24"/>
      <c r="CS298" s="24"/>
      <c r="CT298" s="24"/>
      <c r="CU298" s="24"/>
      <c r="CV298" s="24"/>
      <c r="CW298" s="24"/>
      <c r="CX298" s="24"/>
      <c r="CY298" s="24"/>
      <c r="CZ298" s="24"/>
      <c r="DA298" s="24"/>
      <c r="DB298" s="24"/>
      <c r="DC298" s="24"/>
      <c r="DD298" s="24"/>
      <c r="DE298" s="24"/>
      <c r="DF298" s="24"/>
      <c r="DG298" s="24"/>
      <c r="DH298" s="24"/>
      <c r="DI298" s="24"/>
      <c r="DJ298" s="24"/>
      <c r="DK298" s="24"/>
      <c r="DL298" s="24"/>
      <c r="DM298" s="24"/>
      <c r="DN298" s="24"/>
      <c r="DO298" s="24"/>
      <c r="DP298" s="24"/>
      <c r="DQ298" s="24"/>
    </row>
    <row r="299" spans="1:121" s="19" customFormat="1" x14ac:dyDescent="0.25">
      <c r="A299" s="18">
        <v>256</v>
      </c>
      <c r="B299" s="46" t="s">
        <v>272</v>
      </c>
      <c r="C299" s="47"/>
      <c r="D299" s="14">
        <v>1.1299999999999999</v>
      </c>
      <c r="E299" s="16"/>
      <c r="F299" s="17">
        <v>0.62</v>
      </c>
      <c r="G299" s="17">
        <v>0.09</v>
      </c>
      <c r="H299" s="17">
        <v>0.05</v>
      </c>
      <c r="I299" s="17">
        <v>0.24</v>
      </c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</row>
    <row r="300" spans="1:121" ht="30" x14ac:dyDescent="0.25">
      <c r="A300" s="18">
        <v>257</v>
      </c>
      <c r="B300" s="46" t="s">
        <v>270</v>
      </c>
      <c r="C300" s="47" t="e">
        <f>#REF!*(F300+G300+H300)</f>
        <v>#REF!</v>
      </c>
      <c r="D300" s="14">
        <v>0.56999999999999995</v>
      </c>
      <c r="E300" s="16"/>
      <c r="F300" s="17">
        <v>0.64</v>
      </c>
      <c r="G300" s="17">
        <v>0.1</v>
      </c>
      <c r="H300" s="17">
        <v>0.05</v>
      </c>
      <c r="I300" s="17">
        <v>0.21</v>
      </c>
    </row>
    <row r="301" spans="1:121" ht="45" x14ac:dyDescent="0.25">
      <c r="A301" s="18">
        <v>258</v>
      </c>
      <c r="B301" s="46" t="s">
        <v>271</v>
      </c>
      <c r="C301" s="47" t="e">
        <f>#REF!*(F301+G301+H301)</f>
        <v>#REF!</v>
      </c>
      <c r="D301" s="14">
        <v>0.46</v>
      </c>
      <c r="E301" s="16"/>
      <c r="F301" s="17">
        <v>0.62</v>
      </c>
      <c r="G301" s="17">
        <v>0.09</v>
      </c>
      <c r="H301" s="17">
        <v>0.05</v>
      </c>
      <c r="I301" s="17">
        <v>0.24</v>
      </c>
    </row>
    <row r="302" spans="1:121" s="30" customFormat="1" x14ac:dyDescent="0.25">
      <c r="A302" s="18"/>
      <c r="B302" s="27" t="s">
        <v>288</v>
      </c>
      <c r="C302" s="27"/>
      <c r="D302" s="28"/>
      <c r="E302" s="28"/>
      <c r="F302" s="29"/>
      <c r="G302" s="29"/>
      <c r="H302" s="29"/>
      <c r="I302" s="29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</row>
  </sheetData>
  <autoFilter ref="A9:I302"/>
  <mergeCells count="9">
    <mergeCell ref="B3:I3"/>
    <mergeCell ref="A5:I5"/>
    <mergeCell ref="A6:A7"/>
    <mergeCell ref="B6:B7"/>
    <mergeCell ref="C6:C7"/>
    <mergeCell ref="D6:D7"/>
    <mergeCell ref="E6:E7"/>
    <mergeCell ref="F6:I6"/>
    <mergeCell ref="D4:F4"/>
  </mergeCells>
  <pageMargins left="0.78740157480314965" right="0.19685039370078741" top="0.59055118110236227" bottom="0.59055118110236227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Ларионов Сергей Васильевич</cp:lastModifiedBy>
  <cp:lastPrinted>2015-01-13T06:07:56Z</cp:lastPrinted>
  <dcterms:created xsi:type="dcterms:W3CDTF">2014-12-29T00:23:35Z</dcterms:created>
  <dcterms:modified xsi:type="dcterms:W3CDTF">2015-01-14T06:32:59Z</dcterms:modified>
</cp:coreProperties>
</file>