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84" windowWidth="22848" windowHeight="10416"/>
  </bookViews>
  <sheets>
    <sheet name="по СМО (февраль) руб.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(февраль) руб.'!$5:$5</definedName>
    <definedName name="_xlnm.Print_Area" localSheetId="0">'по СМО (февраль) руб.'!$A$2:$L$70</definedName>
  </definedNames>
  <calcPr calcId="145621"/>
</workbook>
</file>

<file path=xl/calcChain.xml><?xml version="1.0" encoding="utf-8"?>
<calcChain xmlns="http://schemas.openxmlformats.org/spreadsheetml/2006/main">
  <c r="E69" i="1" l="1"/>
  <c r="F69" i="1"/>
  <c r="G69" i="1"/>
  <c r="H69" i="1"/>
  <c r="I69" i="1"/>
  <c r="J69" i="1"/>
  <c r="K69" i="1"/>
  <c r="L69" i="1"/>
  <c r="D69" i="1"/>
  <c r="E66" i="1"/>
  <c r="F66" i="1"/>
  <c r="G66" i="1"/>
  <c r="H66" i="1"/>
  <c r="I66" i="1"/>
  <c r="J66" i="1"/>
  <c r="K66" i="1"/>
  <c r="L66" i="1"/>
  <c r="D66" i="1"/>
  <c r="E62" i="1"/>
  <c r="F62" i="1"/>
  <c r="G62" i="1"/>
  <c r="H62" i="1"/>
  <c r="I62" i="1"/>
  <c r="J62" i="1"/>
  <c r="K62" i="1"/>
  <c r="L62" i="1"/>
  <c r="D62" i="1"/>
  <c r="E59" i="1"/>
  <c r="F59" i="1"/>
  <c r="G59" i="1"/>
  <c r="H59" i="1"/>
  <c r="I59" i="1"/>
  <c r="J59" i="1"/>
  <c r="K59" i="1"/>
  <c r="L59" i="1"/>
  <c r="D59" i="1"/>
  <c r="E56" i="1"/>
  <c r="F56" i="1"/>
  <c r="G56" i="1"/>
  <c r="H56" i="1"/>
  <c r="I56" i="1"/>
  <c r="J56" i="1"/>
  <c r="K56" i="1"/>
  <c r="L56" i="1"/>
  <c r="D56" i="1"/>
  <c r="E53" i="1"/>
  <c r="F53" i="1"/>
  <c r="G53" i="1"/>
  <c r="H53" i="1"/>
  <c r="I53" i="1"/>
  <c r="J53" i="1"/>
  <c r="K53" i="1"/>
  <c r="L53" i="1"/>
  <c r="D53" i="1"/>
  <c r="E50" i="1"/>
  <c r="F50" i="1"/>
  <c r="G50" i="1"/>
  <c r="H50" i="1"/>
  <c r="I50" i="1"/>
  <c r="J50" i="1"/>
  <c r="K50" i="1"/>
  <c r="L50" i="1"/>
  <c r="D50" i="1"/>
  <c r="E45" i="1"/>
  <c r="F45" i="1"/>
  <c r="G45" i="1"/>
  <c r="H45" i="1"/>
  <c r="I45" i="1"/>
  <c r="J45" i="1"/>
  <c r="K45" i="1"/>
  <c r="L45" i="1"/>
  <c r="D45" i="1"/>
  <c r="E41" i="1"/>
  <c r="F41" i="1"/>
  <c r="G41" i="1"/>
  <c r="H41" i="1"/>
  <c r="I41" i="1"/>
  <c r="J41" i="1"/>
  <c r="K41" i="1"/>
  <c r="L41" i="1"/>
  <c r="D41" i="1"/>
  <c r="E38" i="1"/>
  <c r="F38" i="1"/>
  <c r="G38" i="1"/>
  <c r="H38" i="1"/>
  <c r="I38" i="1"/>
  <c r="J38" i="1"/>
  <c r="K38" i="1"/>
  <c r="L38" i="1"/>
  <c r="D38" i="1"/>
  <c r="E35" i="1"/>
  <c r="F35" i="1"/>
  <c r="G35" i="1"/>
  <c r="H35" i="1"/>
  <c r="I35" i="1"/>
  <c r="J35" i="1"/>
  <c r="K35" i="1"/>
  <c r="L35" i="1"/>
  <c r="D35" i="1"/>
  <c r="E31" i="1"/>
  <c r="F31" i="1"/>
  <c r="G31" i="1"/>
  <c r="H31" i="1"/>
  <c r="I31" i="1"/>
  <c r="J31" i="1"/>
  <c r="K31" i="1"/>
  <c r="L31" i="1"/>
  <c r="D31" i="1"/>
  <c r="E28" i="1"/>
  <c r="F28" i="1"/>
  <c r="G28" i="1"/>
  <c r="H28" i="1"/>
  <c r="I28" i="1"/>
  <c r="J28" i="1"/>
  <c r="K28" i="1"/>
  <c r="L28" i="1"/>
  <c r="D28" i="1"/>
  <c r="E25" i="1"/>
  <c r="F25" i="1"/>
  <c r="G25" i="1"/>
  <c r="H25" i="1"/>
  <c r="I25" i="1"/>
  <c r="J25" i="1"/>
  <c r="K25" i="1"/>
  <c r="L25" i="1"/>
  <c r="D25" i="1"/>
  <c r="E22" i="1"/>
  <c r="F22" i="1"/>
  <c r="G22" i="1"/>
  <c r="H22" i="1"/>
  <c r="I22" i="1"/>
  <c r="J22" i="1"/>
  <c r="K22" i="1"/>
  <c r="L22" i="1"/>
  <c r="D22" i="1"/>
  <c r="E19" i="1"/>
  <c r="F19" i="1"/>
  <c r="G19" i="1"/>
  <c r="H19" i="1"/>
  <c r="I19" i="1"/>
  <c r="J19" i="1"/>
  <c r="K19" i="1"/>
  <c r="L19" i="1"/>
  <c r="D19" i="1"/>
  <c r="E16" i="1"/>
  <c r="F16" i="1"/>
  <c r="G16" i="1"/>
  <c r="H16" i="1"/>
  <c r="I16" i="1"/>
  <c r="J16" i="1"/>
  <c r="K16" i="1"/>
  <c r="L16" i="1"/>
  <c r="D16" i="1"/>
  <c r="E13" i="1"/>
  <c r="F13" i="1"/>
  <c r="G13" i="1"/>
  <c r="H13" i="1"/>
  <c r="I13" i="1"/>
  <c r="J13" i="1"/>
  <c r="K13" i="1"/>
  <c r="L13" i="1"/>
  <c r="D13" i="1"/>
  <c r="E10" i="1"/>
  <c r="F10" i="1"/>
  <c r="G10" i="1"/>
  <c r="H10" i="1"/>
  <c r="I10" i="1"/>
  <c r="J10" i="1"/>
  <c r="K10" i="1"/>
  <c r="L10" i="1"/>
  <c r="D10" i="1"/>
</calcChain>
</file>

<file path=xl/sharedStrings.xml><?xml version="1.0" encoding="utf-8"?>
<sst xmlns="http://schemas.openxmlformats.org/spreadsheetml/2006/main" count="78" uniqueCount="70">
  <si>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2016 году (в расчете на месяц)</t>
  </si>
  <si>
    <t>руб.</t>
  </si>
  <si>
    <t>Наименование МО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</si>
  <si>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</si>
  <si>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</si>
  <si>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</si>
  <si>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</si>
  <si>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</si>
  <si>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01.12.15 (чел.)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</si>
  <si>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</si>
  <si>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</si>
  <si>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</si>
  <si>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</si>
  <si>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</si>
  <si>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</si>
  <si>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</si>
  <si>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</si>
  <si>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</si>
  <si>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</si>
  <si>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</si>
  <si>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</si>
  <si>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</si>
  <si>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</si>
  <si>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</si>
  <si>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</si>
  <si>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</si>
  <si>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</si>
  <si>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</si>
  <si>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</si>
  <si>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</si>
  <si>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</si>
  <si>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районная больница"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</si>
  <si>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</si>
  <si>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</si>
  <si>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</si>
  <si>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</si>
  <si>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</si>
  <si>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</si>
  <si>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</si>
  <si>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</si>
  <si>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</si>
  <si>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 министерства здравоохранения Хабаровского края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</si>
  <si>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</si>
  <si>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</si>
  <si>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</si>
  <si>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</si>
  <si>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</si>
  <si>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</si>
  <si>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</si>
  <si>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</si>
  <si>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</si>
  <si>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</si>
  <si>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</si>
  <si>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</si>
  <si>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</si>
  <si>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</si>
  <si>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</si>
  <si>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</si>
  <si>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</si>
  <si>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</si>
  <si>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</si>
  <si>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</si>
  <si>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</si>
  <si>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</si>
  <si>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</si>
  <si>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</si>
  <si>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</si>
  <si>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Объем финансирования</t>
  </si>
  <si>
    <t>Приложение № 7                                                             к Решению Комиссии по разработке ТП ОМС от 10.03.2016 № 2</t>
  </si>
  <si>
    <t>период (февраль - декабрь)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</si>
</sst>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2" borderId="7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10" fillId="0" borderId="7" xfId="0" applyFont="1" applyBorder="1" applyAlignment="1">
      <alignment wrapText="1"/>
    </xf>
    <xf numFmtId="164" fontId="6" fillId="0" borderId="7" xfId="1" applyNumberFormat="1" applyFont="1" applyBorder="1" applyAlignment="1">
      <alignment wrapText="1"/>
    </xf>
    <xf numFmtId="43" fontId="6" fillId="2" borderId="7" xfId="1" applyNumberFormat="1" applyFont="1" applyFill="1" applyBorder="1" applyAlignment="1">
      <alignment wrapText="1"/>
    </xf>
    <xf numFmtId="43" fontId="6" fillId="0" borderId="7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12" fillId="0" borderId="7" xfId="0" applyFont="1" applyBorder="1" applyAlignment="1">
      <alignment wrapText="1"/>
    </xf>
    <xf numFmtId="164" fontId="12" fillId="0" borderId="7" xfId="1" applyNumberFormat="1" applyFont="1" applyBorder="1" applyAlignment="1">
      <alignment wrapText="1"/>
    </xf>
    <xf numFmtId="164" fontId="9" fillId="0" borderId="7" xfId="1" applyNumberFormat="1" applyFont="1" applyBorder="1" applyAlignment="1">
      <alignment wrapText="1"/>
    </xf>
    <xf numFmtId="164" fontId="7" fillId="0" borderId="7" xfId="1" applyNumberFormat="1" applyFont="1" applyBorder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43" fontId="12" fillId="2" borderId="7" xfId="1" applyNumberFormat="1" applyFont="1" applyFill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4" fillId="0" borderId="0" xfId="2" applyFont="1" applyFill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9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73"/>
  <sheetViews>
    <sheetView tabSelected="1" view="pageBreakPreview" zoomScale="56" zoomScaleNormal="72" zoomScaleSheetLayoutView="56" workbookViewId="0">
      <pane xSplit="2" ySplit="7" topLeftCell="C8" activePane="bottomRight" state="frozen"/>
      <selection activeCell="B1" sqref="B1"/>
      <selection pane="topRight" activeCell="C1" sqref="C1"/>
      <selection pane="bottomLeft" activeCell="B5" sqref="B5"/>
      <selection pane="bottomRight" activeCell="D73" sqref="D73"/>
    </sheetView>
  </sheetViews>
  <sheetFormatPr defaultColWidth="9.109375" defaultRowHeight="18" x14ac:dyDescent="0.35"/>
  <cols>
    <col min="1" max="1" width="7.5546875" style="1" hidden="1" customWidth="1"/>
    <col min="2" max="2" width="39" style="1" customWidth="1"/>
    <col min="3" max="3" width="25.44140625" style="1" customWidth="1"/>
    <col min="4" max="4" width="24.44140625" style="1" customWidth="1"/>
    <col min="5" max="5" width="20.88671875" style="1" customWidth="1"/>
    <col min="6" max="6" width="25.33203125" style="1" customWidth="1"/>
    <col min="7" max="7" width="21.6640625" style="1" customWidth="1"/>
    <col min="8" max="8" width="22.44140625" style="1" customWidth="1"/>
    <col min="9" max="9" width="19" style="1" customWidth="1"/>
    <col min="10" max="10" width="22.77734375" style="1" customWidth="1"/>
    <col min="11" max="11" width="20.44140625" style="1" customWidth="1"/>
    <col min="12" max="12" width="23.109375" style="1" customWidth="1"/>
    <col min="13" max="16384" width="9.109375" style="1"/>
  </cols>
  <sheetData>
    <row r="1" spans="1:12" ht="18" hidden="1" customHeight="1" x14ac:dyDescent="0.35">
      <c r="K1" s="26" t="s">
        <v>68</v>
      </c>
      <c r="L1" s="26"/>
    </row>
    <row r="2" spans="1:12" ht="52.2" customHeight="1" x14ac:dyDescent="0.35">
      <c r="K2" s="26"/>
      <c r="L2" s="26"/>
    </row>
    <row r="3" spans="1:12" ht="43.8" customHeight="1" x14ac:dyDescent="0.4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"/>
    </row>
    <row r="4" spans="1:12" ht="34.799999999999997" customHeight="1" x14ac:dyDescent="0.4">
      <c r="B4" s="2"/>
      <c r="C4" s="2"/>
      <c r="D4" s="27" t="s">
        <v>69</v>
      </c>
      <c r="E4" s="27"/>
      <c r="F4" s="27"/>
      <c r="G4" s="27"/>
      <c r="H4" s="2"/>
      <c r="I4" s="2"/>
      <c r="J4" s="2"/>
      <c r="K4" s="2"/>
      <c r="L4" s="3" t="s">
        <v>1</v>
      </c>
    </row>
    <row r="5" spans="1:12" s="4" customFormat="1" ht="51" customHeight="1" x14ac:dyDescent="0.35">
      <c r="B5" s="29" t="s">
        <v>2</v>
      </c>
      <c r="C5" s="21" t="s">
        <v>3</v>
      </c>
      <c r="D5" s="5"/>
      <c r="E5" s="24" t="s">
        <v>4</v>
      </c>
      <c r="F5" s="25"/>
      <c r="G5" s="24" t="s">
        <v>5</v>
      </c>
      <c r="H5" s="25"/>
      <c r="I5" s="24" t="s">
        <v>6</v>
      </c>
      <c r="J5" s="25"/>
      <c r="K5" s="24" t="s">
        <v>7</v>
      </c>
      <c r="L5" s="25"/>
    </row>
    <row r="6" spans="1:12" s="4" customFormat="1" ht="130.80000000000001" customHeight="1" x14ac:dyDescent="0.35">
      <c r="B6" s="30"/>
      <c r="C6" s="6" t="s">
        <v>8</v>
      </c>
      <c r="D6" s="22" t="s">
        <v>67</v>
      </c>
      <c r="E6" s="6" t="s">
        <v>8</v>
      </c>
      <c r="F6" s="22" t="s">
        <v>67</v>
      </c>
      <c r="G6" s="6" t="s">
        <v>8</v>
      </c>
      <c r="H6" s="22" t="s">
        <v>67</v>
      </c>
      <c r="I6" s="6" t="s">
        <v>8</v>
      </c>
      <c r="J6" s="22" t="s">
        <v>67</v>
      </c>
      <c r="K6" s="6" t="s">
        <v>8</v>
      </c>
      <c r="L6" s="22" t="s">
        <v>67</v>
      </c>
    </row>
    <row r="7" spans="1:12" ht="22.5" customHeight="1" x14ac:dyDescent="0.4">
      <c r="B7" s="7" t="s">
        <v>9</v>
      </c>
      <c r="C7" s="8">
        <v>567798</v>
      </c>
      <c r="D7" s="9"/>
      <c r="E7" s="8"/>
      <c r="F7" s="8"/>
      <c r="G7" s="8"/>
      <c r="H7" s="8"/>
      <c r="I7" s="8"/>
      <c r="J7" s="8"/>
      <c r="K7" s="8"/>
      <c r="L7" s="10"/>
    </row>
    <row r="8" spans="1:12" ht="105" x14ac:dyDescent="0.4">
      <c r="A8" s="1">
        <v>1</v>
      </c>
      <c r="B8" s="11" t="s">
        <v>10</v>
      </c>
      <c r="C8" s="12">
        <v>591488</v>
      </c>
      <c r="D8" s="13">
        <v>50783536.139999993</v>
      </c>
      <c r="E8" s="12">
        <v>353546</v>
      </c>
      <c r="F8" s="14">
        <v>30354489.129999999</v>
      </c>
      <c r="G8" s="12">
        <v>11818</v>
      </c>
      <c r="H8" s="14">
        <v>1014661.04</v>
      </c>
      <c r="I8" s="12">
        <v>137670</v>
      </c>
      <c r="J8" s="14">
        <v>11819968.32</v>
      </c>
      <c r="K8" s="12">
        <v>88454</v>
      </c>
      <c r="L8" s="14">
        <v>7594417.6500000004</v>
      </c>
    </row>
    <row r="9" spans="1:12" ht="21" hidden="1" x14ac:dyDescent="0.4">
      <c r="A9" s="1">
        <v>2</v>
      </c>
      <c r="B9" s="7"/>
      <c r="C9" s="12"/>
      <c r="D9" s="13">
        <v>0</v>
      </c>
      <c r="E9" s="12"/>
      <c r="F9" s="14">
        <v>0</v>
      </c>
      <c r="G9" s="12"/>
      <c r="H9" s="14">
        <v>0</v>
      </c>
      <c r="I9" s="12"/>
      <c r="J9" s="14">
        <v>0</v>
      </c>
      <c r="K9" s="12"/>
      <c r="L9" s="14">
        <v>0</v>
      </c>
    </row>
    <row r="10" spans="1:12" s="16" customFormat="1" ht="20.399999999999999" x14ac:dyDescent="0.35">
      <c r="B10" s="17" t="s">
        <v>11</v>
      </c>
      <c r="C10" s="18">
        <v>591488</v>
      </c>
      <c r="D10" s="23">
        <f>D8</f>
        <v>50783536.139999993</v>
      </c>
      <c r="E10" s="23">
        <f t="shared" ref="E10:L10" si="0">E8</f>
        <v>353546</v>
      </c>
      <c r="F10" s="23">
        <f t="shared" si="0"/>
        <v>30354489.129999999</v>
      </c>
      <c r="G10" s="23">
        <f t="shared" si="0"/>
        <v>11818</v>
      </c>
      <c r="H10" s="23">
        <f t="shared" si="0"/>
        <v>1014661.04</v>
      </c>
      <c r="I10" s="23">
        <f t="shared" si="0"/>
        <v>137670</v>
      </c>
      <c r="J10" s="23">
        <f t="shared" si="0"/>
        <v>11819968.32</v>
      </c>
      <c r="K10" s="23">
        <f t="shared" si="0"/>
        <v>88454</v>
      </c>
      <c r="L10" s="23">
        <f t="shared" si="0"/>
        <v>7594417.6500000004</v>
      </c>
    </row>
    <row r="11" spans="1:12" ht="21" x14ac:dyDescent="0.4">
      <c r="B11" s="7" t="s">
        <v>12</v>
      </c>
      <c r="C11" s="19">
        <v>266699.7723878494</v>
      </c>
      <c r="D11" s="13">
        <v>0</v>
      </c>
      <c r="E11" s="19"/>
      <c r="F11" s="14">
        <v>0</v>
      </c>
      <c r="G11" s="19"/>
      <c r="H11" s="14">
        <v>0</v>
      </c>
      <c r="I11" s="19"/>
      <c r="J11" s="14">
        <v>0</v>
      </c>
      <c r="K11" s="19"/>
      <c r="L11" s="14">
        <v>0</v>
      </c>
    </row>
    <row r="12" spans="1:12" ht="126" x14ac:dyDescent="0.4">
      <c r="A12" s="1">
        <v>3</v>
      </c>
      <c r="B12" s="11" t="s">
        <v>13</v>
      </c>
      <c r="C12" s="12">
        <v>257793</v>
      </c>
      <c r="D12" s="13">
        <v>30913977.389999997</v>
      </c>
      <c r="E12" s="12">
        <v>138959</v>
      </c>
      <c r="F12" s="14">
        <v>16663661.869999999</v>
      </c>
      <c r="G12" s="12">
        <v>52</v>
      </c>
      <c r="H12" s="14">
        <v>6235.73</v>
      </c>
      <c r="I12" s="12">
        <v>117893</v>
      </c>
      <c r="J12" s="14">
        <v>14137472.84</v>
      </c>
      <c r="K12" s="12">
        <v>889</v>
      </c>
      <c r="L12" s="14">
        <v>106606.95</v>
      </c>
    </row>
    <row r="13" spans="1:12" s="16" customFormat="1" ht="41.25" customHeight="1" x14ac:dyDescent="0.35">
      <c r="B13" s="17" t="s">
        <v>14</v>
      </c>
      <c r="C13" s="18">
        <v>257793</v>
      </c>
      <c r="D13" s="23">
        <f>D12</f>
        <v>30913977.389999997</v>
      </c>
      <c r="E13" s="23">
        <f t="shared" ref="E13:L13" si="1">E12</f>
        <v>138959</v>
      </c>
      <c r="F13" s="23">
        <f t="shared" si="1"/>
        <v>16663661.869999999</v>
      </c>
      <c r="G13" s="23">
        <f t="shared" si="1"/>
        <v>52</v>
      </c>
      <c r="H13" s="23">
        <f t="shared" si="1"/>
        <v>6235.73</v>
      </c>
      <c r="I13" s="23">
        <f t="shared" si="1"/>
        <v>117893</v>
      </c>
      <c r="J13" s="23">
        <f t="shared" si="1"/>
        <v>14137472.84</v>
      </c>
      <c r="K13" s="23">
        <f t="shared" si="1"/>
        <v>889</v>
      </c>
      <c r="L13" s="23">
        <f t="shared" si="1"/>
        <v>106606.95</v>
      </c>
    </row>
    <row r="14" spans="1:12" ht="21" x14ac:dyDescent="0.4">
      <c r="B14" s="7" t="s">
        <v>15</v>
      </c>
      <c r="C14" s="19">
        <v>71862.075122512993</v>
      </c>
      <c r="D14" s="13"/>
      <c r="E14" s="20"/>
      <c r="F14" s="14"/>
      <c r="G14" s="19"/>
      <c r="H14" s="14"/>
      <c r="I14" s="19"/>
      <c r="J14" s="14"/>
      <c r="K14" s="19"/>
      <c r="L14" s="14"/>
    </row>
    <row r="15" spans="1:12" ht="84" x14ac:dyDescent="0.4">
      <c r="A15" s="1">
        <v>4</v>
      </c>
      <c r="B15" s="11" t="s">
        <v>16</v>
      </c>
      <c r="C15" s="12">
        <v>69139</v>
      </c>
      <c r="D15" s="13">
        <v>2845103.3900000006</v>
      </c>
      <c r="E15" s="12">
        <v>53384</v>
      </c>
      <c r="F15" s="14">
        <v>2196777.4900000002</v>
      </c>
      <c r="G15" s="12">
        <v>33</v>
      </c>
      <c r="H15" s="14">
        <v>1357.97</v>
      </c>
      <c r="I15" s="12">
        <v>15402</v>
      </c>
      <c r="J15" s="14">
        <v>633799.77</v>
      </c>
      <c r="K15" s="12">
        <v>320</v>
      </c>
      <c r="L15" s="14">
        <v>13168.16</v>
      </c>
    </row>
    <row r="16" spans="1:12" s="16" customFormat="1" ht="20.399999999999999" x14ac:dyDescent="0.35">
      <c r="B16" s="17" t="s">
        <v>17</v>
      </c>
      <c r="C16" s="18">
        <v>69139</v>
      </c>
      <c r="D16" s="23">
        <f>D15</f>
        <v>2845103.3900000006</v>
      </c>
      <c r="E16" s="23">
        <f t="shared" ref="E16:L16" si="2">E15</f>
        <v>53384</v>
      </c>
      <c r="F16" s="23">
        <f t="shared" si="2"/>
        <v>2196777.4900000002</v>
      </c>
      <c r="G16" s="23">
        <f t="shared" si="2"/>
        <v>33</v>
      </c>
      <c r="H16" s="23">
        <f t="shared" si="2"/>
        <v>1357.97</v>
      </c>
      <c r="I16" s="23">
        <f t="shared" si="2"/>
        <v>15402</v>
      </c>
      <c r="J16" s="23">
        <f t="shared" si="2"/>
        <v>633799.77</v>
      </c>
      <c r="K16" s="23">
        <f t="shared" si="2"/>
        <v>320</v>
      </c>
      <c r="L16" s="23">
        <f t="shared" si="2"/>
        <v>13168.16</v>
      </c>
    </row>
    <row r="17" spans="1:12" ht="21" x14ac:dyDescent="0.4">
      <c r="B17" s="7" t="s">
        <v>18</v>
      </c>
      <c r="C17" s="19">
        <v>37460.106409215477</v>
      </c>
      <c r="D17" s="13"/>
      <c r="E17" s="19"/>
      <c r="F17" s="14"/>
      <c r="G17" s="19"/>
      <c r="H17" s="14"/>
      <c r="I17" s="19"/>
      <c r="J17" s="14"/>
      <c r="K17" s="19"/>
      <c r="L17" s="14"/>
    </row>
    <row r="18" spans="1:12" ht="84" x14ac:dyDescent="0.4">
      <c r="A18" s="1">
        <v>5</v>
      </c>
      <c r="B18" s="11" t="s">
        <v>19</v>
      </c>
      <c r="C18" s="12">
        <v>36506</v>
      </c>
      <c r="D18" s="13">
        <v>1502239.61</v>
      </c>
      <c r="E18" s="12">
        <v>25708</v>
      </c>
      <c r="F18" s="14">
        <v>1057896.67</v>
      </c>
      <c r="G18" s="12">
        <v>9</v>
      </c>
      <c r="H18" s="14">
        <v>370.35</v>
      </c>
      <c r="I18" s="12">
        <v>10265</v>
      </c>
      <c r="J18" s="14">
        <v>422409.73</v>
      </c>
      <c r="K18" s="12">
        <v>524</v>
      </c>
      <c r="L18" s="14">
        <v>21562.86</v>
      </c>
    </row>
    <row r="19" spans="1:12" s="16" customFormat="1" ht="20.399999999999999" x14ac:dyDescent="0.35">
      <c r="B19" s="17" t="s">
        <v>20</v>
      </c>
      <c r="C19" s="18">
        <v>36506</v>
      </c>
      <c r="D19" s="23">
        <f>D18</f>
        <v>1502239.61</v>
      </c>
      <c r="E19" s="23">
        <f t="shared" ref="E19:L19" si="3">E18</f>
        <v>25708</v>
      </c>
      <c r="F19" s="23">
        <f t="shared" si="3"/>
        <v>1057896.67</v>
      </c>
      <c r="G19" s="23">
        <f t="shared" si="3"/>
        <v>9</v>
      </c>
      <c r="H19" s="23">
        <f t="shared" si="3"/>
        <v>370.35</v>
      </c>
      <c r="I19" s="23">
        <f t="shared" si="3"/>
        <v>10265</v>
      </c>
      <c r="J19" s="23">
        <f t="shared" si="3"/>
        <v>422409.73</v>
      </c>
      <c r="K19" s="23">
        <f t="shared" si="3"/>
        <v>524</v>
      </c>
      <c r="L19" s="23">
        <f t="shared" si="3"/>
        <v>21562.86</v>
      </c>
    </row>
    <row r="20" spans="1:12" ht="21" x14ac:dyDescent="0.4">
      <c r="B20" s="7" t="s">
        <v>21</v>
      </c>
      <c r="C20" s="19">
        <v>24070.872252121604</v>
      </c>
      <c r="D20" s="13"/>
      <c r="E20" s="19"/>
      <c r="F20" s="14"/>
      <c r="G20" s="19"/>
      <c r="H20" s="14"/>
      <c r="I20" s="19"/>
      <c r="J20" s="14"/>
      <c r="K20" s="19"/>
      <c r="L20" s="14"/>
    </row>
    <row r="21" spans="1:12" ht="105" x14ac:dyDescent="0.4">
      <c r="A21" s="1">
        <v>6</v>
      </c>
      <c r="B21" s="11" t="s">
        <v>22</v>
      </c>
      <c r="C21" s="12">
        <v>23314</v>
      </c>
      <c r="D21" s="13">
        <v>807554.57</v>
      </c>
      <c r="E21" s="12">
        <v>14111</v>
      </c>
      <c r="F21" s="14">
        <v>488779.39</v>
      </c>
      <c r="G21" s="12">
        <v>17</v>
      </c>
      <c r="H21" s="14">
        <v>588.84</v>
      </c>
      <c r="I21" s="12">
        <v>8997</v>
      </c>
      <c r="J21" s="14">
        <v>311639.71999999997</v>
      </c>
      <c r="K21" s="12">
        <v>189</v>
      </c>
      <c r="L21" s="14">
        <v>6546.62</v>
      </c>
    </row>
    <row r="22" spans="1:12" s="16" customFormat="1" ht="20.399999999999999" x14ac:dyDescent="0.35">
      <c r="B22" s="17" t="s">
        <v>23</v>
      </c>
      <c r="C22" s="18">
        <v>23314</v>
      </c>
      <c r="D22" s="23">
        <f>D21</f>
        <v>807554.57</v>
      </c>
      <c r="E22" s="23">
        <f t="shared" ref="E22:L22" si="4">E21</f>
        <v>14111</v>
      </c>
      <c r="F22" s="23">
        <f t="shared" si="4"/>
        <v>488779.39</v>
      </c>
      <c r="G22" s="23">
        <f t="shared" si="4"/>
        <v>17</v>
      </c>
      <c r="H22" s="23">
        <f t="shared" si="4"/>
        <v>588.84</v>
      </c>
      <c r="I22" s="23">
        <f t="shared" si="4"/>
        <v>8997</v>
      </c>
      <c r="J22" s="23">
        <f t="shared" si="4"/>
        <v>311639.71999999997</v>
      </c>
      <c r="K22" s="23">
        <f t="shared" si="4"/>
        <v>189</v>
      </c>
      <c r="L22" s="23">
        <f t="shared" si="4"/>
        <v>6546.62</v>
      </c>
    </row>
    <row r="23" spans="1:12" ht="21" x14ac:dyDescent="0.4">
      <c r="B23" s="7" t="s">
        <v>24</v>
      </c>
      <c r="C23" s="19">
        <v>2796.0116076964205</v>
      </c>
      <c r="D23" s="13"/>
      <c r="E23" s="19"/>
      <c r="F23" s="14"/>
      <c r="G23" s="19"/>
      <c r="H23" s="14"/>
      <c r="I23" s="19"/>
      <c r="J23" s="14"/>
      <c r="K23" s="19"/>
      <c r="L23" s="14"/>
    </row>
    <row r="24" spans="1:12" ht="105" x14ac:dyDescent="0.4">
      <c r="A24" s="1">
        <v>7</v>
      </c>
      <c r="B24" s="11" t="s">
        <v>25</v>
      </c>
      <c r="C24" s="12">
        <v>2599</v>
      </c>
      <c r="D24" s="13">
        <v>146347.01999999999</v>
      </c>
      <c r="E24" s="12">
        <v>2456</v>
      </c>
      <c r="F24" s="14">
        <v>138294.84</v>
      </c>
      <c r="G24" s="12">
        <v>4</v>
      </c>
      <c r="H24" s="14">
        <v>225.24</v>
      </c>
      <c r="I24" s="12">
        <v>106</v>
      </c>
      <c r="J24" s="14">
        <v>5968.75</v>
      </c>
      <c r="K24" s="12">
        <v>33</v>
      </c>
      <c r="L24" s="14">
        <v>1858.19</v>
      </c>
    </row>
    <row r="25" spans="1:12" s="16" customFormat="1" ht="40.799999999999997" x14ac:dyDescent="0.35">
      <c r="B25" s="17" t="s">
        <v>26</v>
      </c>
      <c r="C25" s="18">
        <v>2599</v>
      </c>
      <c r="D25" s="23">
        <f>D24</f>
        <v>146347.01999999999</v>
      </c>
      <c r="E25" s="23">
        <f t="shared" ref="E25:L25" si="5">E24</f>
        <v>2456</v>
      </c>
      <c r="F25" s="23">
        <f t="shared" si="5"/>
        <v>138294.84</v>
      </c>
      <c r="G25" s="23">
        <f t="shared" si="5"/>
        <v>4</v>
      </c>
      <c r="H25" s="23">
        <f t="shared" si="5"/>
        <v>225.24</v>
      </c>
      <c r="I25" s="23">
        <f t="shared" si="5"/>
        <v>106</v>
      </c>
      <c r="J25" s="23">
        <f t="shared" si="5"/>
        <v>5968.75</v>
      </c>
      <c r="K25" s="23">
        <f t="shared" si="5"/>
        <v>33</v>
      </c>
      <c r="L25" s="23">
        <f t="shared" si="5"/>
        <v>1858.19</v>
      </c>
    </row>
    <row r="26" spans="1:12" ht="21" x14ac:dyDescent="0.4">
      <c r="B26" s="7" t="s">
        <v>27</v>
      </c>
      <c r="C26" s="19">
        <v>31870.16355960217</v>
      </c>
      <c r="D26" s="13"/>
      <c r="E26" s="19"/>
      <c r="F26" s="14"/>
      <c r="G26" s="19"/>
      <c r="H26" s="14"/>
      <c r="I26" s="19"/>
      <c r="J26" s="14"/>
      <c r="K26" s="19"/>
      <c r="L26" s="14"/>
    </row>
    <row r="27" spans="1:12" ht="105" x14ac:dyDescent="0.4">
      <c r="A27" s="1">
        <v>8</v>
      </c>
      <c r="B27" s="11" t="s">
        <v>28</v>
      </c>
      <c r="C27" s="12">
        <v>30492</v>
      </c>
      <c r="D27" s="13">
        <v>1254760.5900000001</v>
      </c>
      <c r="E27" s="12">
        <v>17220</v>
      </c>
      <c r="F27" s="14">
        <v>708611.34</v>
      </c>
      <c r="G27" s="12">
        <v>13</v>
      </c>
      <c r="H27" s="14">
        <v>534.96</v>
      </c>
      <c r="I27" s="12">
        <v>13111</v>
      </c>
      <c r="J27" s="14">
        <v>539524.01</v>
      </c>
      <c r="K27" s="12">
        <v>148</v>
      </c>
      <c r="L27" s="14">
        <v>6090.28</v>
      </c>
    </row>
    <row r="28" spans="1:12" s="16" customFormat="1" ht="40.799999999999997" x14ac:dyDescent="0.35">
      <c r="B28" s="17" t="s">
        <v>29</v>
      </c>
      <c r="C28" s="18">
        <v>30492</v>
      </c>
      <c r="D28" s="23">
        <f>D27</f>
        <v>1254760.5900000001</v>
      </c>
      <c r="E28" s="23">
        <f t="shared" ref="E28:L28" si="6">E27</f>
        <v>17220</v>
      </c>
      <c r="F28" s="23">
        <f t="shared" si="6"/>
        <v>708611.34</v>
      </c>
      <c r="G28" s="23">
        <f t="shared" si="6"/>
        <v>13</v>
      </c>
      <c r="H28" s="23">
        <f t="shared" si="6"/>
        <v>534.96</v>
      </c>
      <c r="I28" s="23">
        <f t="shared" si="6"/>
        <v>13111</v>
      </c>
      <c r="J28" s="23">
        <f t="shared" si="6"/>
        <v>539524.01</v>
      </c>
      <c r="K28" s="23">
        <f t="shared" si="6"/>
        <v>148</v>
      </c>
      <c r="L28" s="23">
        <f t="shared" si="6"/>
        <v>6090.28</v>
      </c>
    </row>
    <row r="29" spans="1:12" ht="21" x14ac:dyDescent="0.4">
      <c r="B29" s="7" t="s">
        <v>30</v>
      </c>
      <c r="C29" s="19">
        <v>26421.685582997314</v>
      </c>
      <c r="D29" s="13"/>
      <c r="E29" s="19"/>
      <c r="F29" s="14"/>
      <c r="G29" s="19"/>
      <c r="H29" s="14"/>
      <c r="I29" s="19"/>
      <c r="J29" s="14"/>
      <c r="K29" s="19"/>
      <c r="L29" s="14"/>
    </row>
    <row r="30" spans="1:12" ht="84" x14ac:dyDescent="0.4">
      <c r="A30" s="1">
        <v>9</v>
      </c>
      <c r="B30" s="11" t="s">
        <v>31</v>
      </c>
      <c r="C30" s="12">
        <v>25360</v>
      </c>
      <c r="D30" s="13">
        <v>878424.30999999994</v>
      </c>
      <c r="E30" s="12">
        <v>23951</v>
      </c>
      <c r="F30" s="14">
        <v>829619.1</v>
      </c>
      <c r="G30" s="12">
        <v>39</v>
      </c>
      <c r="H30" s="14">
        <v>1350.89</v>
      </c>
      <c r="I30" s="12">
        <v>1002</v>
      </c>
      <c r="J30" s="14">
        <v>34707.46</v>
      </c>
      <c r="K30" s="12">
        <v>368</v>
      </c>
      <c r="L30" s="14">
        <v>12746.86</v>
      </c>
    </row>
    <row r="31" spans="1:12" s="16" customFormat="1" ht="20.399999999999999" x14ac:dyDescent="0.35">
      <c r="B31" s="17" t="s">
        <v>32</v>
      </c>
      <c r="C31" s="18">
        <v>25360</v>
      </c>
      <c r="D31" s="23">
        <f>D30</f>
        <v>878424.30999999994</v>
      </c>
      <c r="E31" s="23">
        <f t="shared" ref="E31:L31" si="7">E30</f>
        <v>23951</v>
      </c>
      <c r="F31" s="23">
        <f t="shared" si="7"/>
        <v>829619.1</v>
      </c>
      <c r="G31" s="23">
        <f t="shared" si="7"/>
        <v>39</v>
      </c>
      <c r="H31" s="23">
        <f t="shared" si="7"/>
        <v>1350.89</v>
      </c>
      <c r="I31" s="23">
        <f t="shared" si="7"/>
        <v>1002</v>
      </c>
      <c r="J31" s="23">
        <f t="shared" si="7"/>
        <v>34707.46</v>
      </c>
      <c r="K31" s="23">
        <f t="shared" si="7"/>
        <v>368</v>
      </c>
      <c r="L31" s="23">
        <f t="shared" si="7"/>
        <v>12746.86</v>
      </c>
    </row>
    <row r="32" spans="1:12" ht="42" x14ac:dyDescent="0.4">
      <c r="B32" s="7" t="s">
        <v>33</v>
      </c>
      <c r="C32" s="12"/>
      <c r="D32" s="13"/>
      <c r="E32" s="19"/>
      <c r="F32" s="14"/>
      <c r="G32" s="19"/>
      <c r="H32" s="14"/>
      <c r="I32" s="19"/>
      <c r="J32" s="14"/>
      <c r="K32" s="19"/>
      <c r="L32" s="14"/>
    </row>
    <row r="33" spans="1:12" ht="105" x14ac:dyDescent="0.4">
      <c r="A33" s="1">
        <v>10</v>
      </c>
      <c r="B33" s="11" t="s">
        <v>34</v>
      </c>
      <c r="C33" s="12">
        <v>16494</v>
      </c>
      <c r="D33" s="13">
        <v>571322.17999999993</v>
      </c>
      <c r="E33" s="12">
        <v>10197</v>
      </c>
      <c r="F33" s="14">
        <v>353205.54</v>
      </c>
      <c r="G33" s="12">
        <v>1274</v>
      </c>
      <c r="H33" s="14">
        <v>44129.04</v>
      </c>
      <c r="I33" s="12">
        <v>2424</v>
      </c>
      <c r="J33" s="14">
        <v>83962.96</v>
      </c>
      <c r="K33" s="12">
        <v>2599</v>
      </c>
      <c r="L33" s="14">
        <v>90024.639999999999</v>
      </c>
    </row>
    <row r="34" spans="1:12" ht="105" x14ac:dyDescent="0.4">
      <c r="A34" s="1">
        <v>11</v>
      </c>
      <c r="B34" s="11" t="s">
        <v>35</v>
      </c>
      <c r="C34" s="12">
        <v>60422</v>
      </c>
      <c r="D34" s="13">
        <v>2092908.2199999997</v>
      </c>
      <c r="E34" s="12">
        <v>37345</v>
      </c>
      <c r="F34" s="14">
        <v>1293562.9099999999</v>
      </c>
      <c r="G34" s="12">
        <v>4673</v>
      </c>
      <c r="H34" s="14">
        <v>161864.22</v>
      </c>
      <c r="I34" s="12">
        <v>8881</v>
      </c>
      <c r="J34" s="14">
        <v>307621.69</v>
      </c>
      <c r="K34" s="12">
        <v>9523</v>
      </c>
      <c r="L34" s="14">
        <v>329859.40000000002</v>
      </c>
    </row>
    <row r="35" spans="1:12" s="16" customFormat="1" ht="32.4" customHeight="1" x14ac:dyDescent="0.35">
      <c r="B35" s="17" t="s">
        <v>36</v>
      </c>
      <c r="C35" s="18">
        <v>76916</v>
      </c>
      <c r="D35" s="23">
        <f>D33+D34</f>
        <v>2664230.3999999994</v>
      </c>
      <c r="E35" s="23">
        <f t="shared" ref="E35:L35" si="8">E33+E34</f>
        <v>47542</v>
      </c>
      <c r="F35" s="23">
        <f t="shared" si="8"/>
        <v>1646768.45</v>
      </c>
      <c r="G35" s="23">
        <f t="shared" si="8"/>
        <v>5947</v>
      </c>
      <c r="H35" s="23">
        <f t="shared" si="8"/>
        <v>205993.26</v>
      </c>
      <c r="I35" s="23">
        <f t="shared" si="8"/>
        <v>11305</v>
      </c>
      <c r="J35" s="23">
        <f t="shared" si="8"/>
        <v>391584.65</v>
      </c>
      <c r="K35" s="23">
        <f t="shared" si="8"/>
        <v>12122</v>
      </c>
      <c r="L35" s="23">
        <f t="shared" si="8"/>
        <v>419884.04000000004</v>
      </c>
    </row>
    <row r="36" spans="1:12" ht="21" x14ac:dyDescent="0.4">
      <c r="B36" s="7" t="s">
        <v>37</v>
      </c>
      <c r="C36" s="19">
        <v>27138.371594047476</v>
      </c>
      <c r="D36" s="13"/>
      <c r="E36" s="19"/>
      <c r="F36" s="14"/>
      <c r="G36" s="19"/>
      <c r="H36" s="14"/>
      <c r="I36" s="19"/>
      <c r="J36" s="14"/>
      <c r="K36" s="19"/>
      <c r="L36" s="14"/>
    </row>
    <row r="37" spans="1:12" ht="105" x14ac:dyDescent="0.4">
      <c r="A37" s="1">
        <v>12</v>
      </c>
      <c r="B37" s="11" t="s">
        <v>38</v>
      </c>
      <c r="C37" s="12">
        <v>26055</v>
      </c>
      <c r="D37" s="13">
        <v>1072175.8799999999</v>
      </c>
      <c r="E37" s="12">
        <v>16385</v>
      </c>
      <c r="F37" s="14">
        <v>674250.69</v>
      </c>
      <c r="G37" s="12">
        <v>5</v>
      </c>
      <c r="H37" s="14">
        <v>205.75</v>
      </c>
      <c r="I37" s="12">
        <v>9529</v>
      </c>
      <c r="J37" s="14">
        <v>392122.97</v>
      </c>
      <c r="K37" s="12">
        <v>136</v>
      </c>
      <c r="L37" s="14">
        <v>5596.47</v>
      </c>
    </row>
    <row r="38" spans="1:12" s="16" customFormat="1" ht="40.799999999999997" x14ac:dyDescent="0.35">
      <c r="B38" s="17" t="s">
        <v>39</v>
      </c>
      <c r="C38" s="18">
        <v>26055</v>
      </c>
      <c r="D38" s="23">
        <f>D37</f>
        <v>1072175.8799999999</v>
      </c>
      <c r="E38" s="23">
        <f t="shared" ref="E38:L38" si="9">E37</f>
        <v>16385</v>
      </c>
      <c r="F38" s="23">
        <f t="shared" si="9"/>
        <v>674250.69</v>
      </c>
      <c r="G38" s="23">
        <f t="shared" si="9"/>
        <v>5</v>
      </c>
      <c r="H38" s="23">
        <f t="shared" si="9"/>
        <v>205.75</v>
      </c>
      <c r="I38" s="23">
        <f t="shared" si="9"/>
        <v>9529</v>
      </c>
      <c r="J38" s="23">
        <f t="shared" si="9"/>
        <v>392122.97</v>
      </c>
      <c r="K38" s="23">
        <f t="shared" si="9"/>
        <v>136</v>
      </c>
      <c r="L38" s="23">
        <f t="shared" si="9"/>
        <v>5596.47</v>
      </c>
    </row>
    <row r="39" spans="1:12" ht="21" x14ac:dyDescent="0.4">
      <c r="B39" s="7" t="s">
        <v>40</v>
      </c>
      <c r="C39" s="12"/>
      <c r="D39" s="13"/>
      <c r="E39" s="19"/>
      <c r="F39" s="14"/>
      <c r="G39" s="19"/>
      <c r="H39" s="14"/>
      <c r="I39" s="19"/>
      <c r="J39" s="14"/>
      <c r="K39" s="19"/>
      <c r="L39" s="14"/>
    </row>
    <row r="40" spans="1:12" ht="105" x14ac:dyDescent="0.4">
      <c r="A40" s="1">
        <v>13</v>
      </c>
      <c r="B40" s="7" t="s">
        <v>41</v>
      </c>
      <c r="C40" s="12">
        <v>41472</v>
      </c>
      <c r="D40" s="13">
        <v>1706592.9000000001</v>
      </c>
      <c r="E40" s="12">
        <v>19457</v>
      </c>
      <c r="F40" s="14">
        <v>800664.98</v>
      </c>
      <c r="G40" s="12">
        <v>15</v>
      </c>
      <c r="H40" s="14">
        <v>617.26</v>
      </c>
      <c r="I40" s="12">
        <v>21787</v>
      </c>
      <c r="J40" s="14">
        <v>896545.61</v>
      </c>
      <c r="K40" s="12">
        <v>213</v>
      </c>
      <c r="L40" s="14">
        <v>8765.0499999999993</v>
      </c>
    </row>
    <row r="41" spans="1:12" s="16" customFormat="1" ht="40.799999999999997" x14ac:dyDescent="0.35">
      <c r="B41" s="17" t="s">
        <v>42</v>
      </c>
      <c r="C41" s="18">
        <v>41472</v>
      </c>
      <c r="D41" s="23">
        <f>D40</f>
        <v>1706592.9000000001</v>
      </c>
      <c r="E41" s="23">
        <f t="shared" ref="E41:L41" si="10">E40</f>
        <v>19457</v>
      </c>
      <c r="F41" s="23">
        <f t="shared" si="10"/>
        <v>800664.98</v>
      </c>
      <c r="G41" s="23">
        <f t="shared" si="10"/>
        <v>15</v>
      </c>
      <c r="H41" s="23">
        <f t="shared" si="10"/>
        <v>617.26</v>
      </c>
      <c r="I41" s="23">
        <f t="shared" si="10"/>
        <v>21787</v>
      </c>
      <c r="J41" s="23">
        <f t="shared" si="10"/>
        <v>896545.61</v>
      </c>
      <c r="K41" s="23">
        <f t="shared" si="10"/>
        <v>213</v>
      </c>
      <c r="L41" s="23">
        <f t="shared" si="10"/>
        <v>8765.0499999999993</v>
      </c>
    </row>
    <row r="42" spans="1:12" ht="21" x14ac:dyDescent="0.4">
      <c r="B42" s="7" t="s">
        <v>43</v>
      </c>
      <c r="C42" s="19">
        <v>35144.659296591875</v>
      </c>
      <c r="D42" s="13"/>
      <c r="E42" s="19"/>
      <c r="F42" s="14"/>
      <c r="G42" s="19"/>
      <c r="H42" s="14"/>
      <c r="I42" s="19"/>
      <c r="J42" s="14"/>
      <c r="K42" s="19"/>
      <c r="L42" s="14"/>
    </row>
    <row r="43" spans="1:12" ht="105" x14ac:dyDescent="0.4">
      <c r="A43" s="1">
        <v>14</v>
      </c>
      <c r="B43" s="11" t="s">
        <v>44</v>
      </c>
      <c r="C43" s="12">
        <v>33385</v>
      </c>
      <c r="D43" s="13">
        <v>1373808.9500000002</v>
      </c>
      <c r="E43" s="12">
        <v>21968</v>
      </c>
      <c r="F43" s="14">
        <v>903993.86</v>
      </c>
      <c r="G43" s="12">
        <v>15</v>
      </c>
      <c r="H43" s="14">
        <v>617.26</v>
      </c>
      <c r="I43" s="12">
        <v>11292</v>
      </c>
      <c r="J43" s="14">
        <v>464671.27</v>
      </c>
      <c r="K43" s="12">
        <v>110</v>
      </c>
      <c r="L43" s="14">
        <v>4526.5600000000004</v>
      </c>
    </row>
    <row r="44" spans="1:12" ht="21" hidden="1" x14ac:dyDescent="0.4">
      <c r="A44" s="1">
        <v>15</v>
      </c>
      <c r="B44" s="11"/>
      <c r="C44" s="12"/>
      <c r="D44" s="13" t="e">
        <v>#DIV/0!</v>
      </c>
      <c r="E44" s="12"/>
      <c r="F44" s="14" t="e">
        <v>#DIV/0!</v>
      </c>
      <c r="G44" s="12">
        <v>0</v>
      </c>
      <c r="H44" s="14" t="e">
        <v>#DIV/0!</v>
      </c>
      <c r="I44" s="12">
        <v>0</v>
      </c>
      <c r="J44" s="14" t="e">
        <v>#DIV/0!</v>
      </c>
      <c r="K44" s="12">
        <v>0</v>
      </c>
      <c r="L44" s="14" t="e">
        <v>#DIV/0!</v>
      </c>
    </row>
    <row r="45" spans="1:12" s="16" customFormat="1" ht="20.399999999999999" x14ac:dyDescent="0.35">
      <c r="B45" s="17" t="s">
        <v>45</v>
      </c>
      <c r="C45" s="18">
        <v>33385</v>
      </c>
      <c r="D45" s="23">
        <f>D43</f>
        <v>1373808.9500000002</v>
      </c>
      <c r="E45" s="23">
        <f t="shared" ref="E45:L45" si="11">E43</f>
        <v>21968</v>
      </c>
      <c r="F45" s="23">
        <f t="shared" si="11"/>
        <v>903993.86</v>
      </c>
      <c r="G45" s="23">
        <f t="shared" si="11"/>
        <v>15</v>
      </c>
      <c r="H45" s="23">
        <f t="shared" si="11"/>
        <v>617.26</v>
      </c>
      <c r="I45" s="23">
        <f t="shared" si="11"/>
        <v>11292</v>
      </c>
      <c r="J45" s="23">
        <f t="shared" si="11"/>
        <v>464671.27</v>
      </c>
      <c r="K45" s="23">
        <f t="shared" si="11"/>
        <v>110</v>
      </c>
      <c r="L45" s="23">
        <f t="shared" si="11"/>
        <v>4526.5600000000004</v>
      </c>
    </row>
    <row r="46" spans="1:12" ht="21" x14ac:dyDescent="0.4">
      <c r="B46" s="7" t="s">
        <v>46</v>
      </c>
      <c r="C46" s="19">
        <v>54371.399831063842</v>
      </c>
      <c r="D46" s="13"/>
      <c r="E46" s="19"/>
      <c r="F46" s="14"/>
      <c r="G46" s="19"/>
      <c r="H46" s="14"/>
      <c r="I46" s="19"/>
      <c r="J46" s="14"/>
      <c r="K46" s="19"/>
      <c r="L46" s="14"/>
    </row>
    <row r="47" spans="1:12" ht="105" x14ac:dyDescent="0.4">
      <c r="A47" s="1">
        <v>16</v>
      </c>
      <c r="B47" s="11" t="s">
        <v>47</v>
      </c>
      <c r="C47" s="12">
        <v>52588</v>
      </c>
      <c r="D47" s="13">
        <v>1821552.73</v>
      </c>
      <c r="E47" s="12">
        <v>43123</v>
      </c>
      <c r="F47" s="14">
        <v>1493702.33</v>
      </c>
      <c r="G47" s="12">
        <v>102</v>
      </c>
      <c r="H47" s="14">
        <v>3533.1</v>
      </c>
      <c r="I47" s="12">
        <v>1908</v>
      </c>
      <c r="J47" s="14">
        <v>66089.649999999994</v>
      </c>
      <c r="K47" s="12">
        <v>7455</v>
      </c>
      <c r="L47" s="14">
        <v>258227.65</v>
      </c>
    </row>
    <row r="48" spans="1:12" ht="21" hidden="1" x14ac:dyDescent="0.4">
      <c r="A48" s="1">
        <v>17</v>
      </c>
      <c r="B48" s="11"/>
      <c r="C48" s="12"/>
      <c r="D48" s="13" t="e">
        <v>#DIV/0!</v>
      </c>
      <c r="E48" s="12">
        <v>0</v>
      </c>
      <c r="F48" s="14" t="e">
        <v>#DIV/0!</v>
      </c>
      <c r="G48" s="12">
        <v>0</v>
      </c>
      <c r="H48" s="14" t="e">
        <v>#DIV/0!</v>
      </c>
      <c r="I48" s="12">
        <v>0</v>
      </c>
      <c r="J48" s="14" t="e">
        <v>#DIV/0!</v>
      </c>
      <c r="K48" s="12">
        <v>0</v>
      </c>
      <c r="L48" s="14" t="e">
        <v>#DIV/0!</v>
      </c>
    </row>
    <row r="49" spans="1:12" ht="21" hidden="1" x14ac:dyDescent="0.4">
      <c r="A49" s="1">
        <v>18</v>
      </c>
      <c r="B49" s="7"/>
      <c r="C49" s="12"/>
      <c r="D49" s="13" t="e">
        <v>#DIV/0!</v>
      </c>
      <c r="E49" s="12">
        <v>0</v>
      </c>
      <c r="F49" s="14" t="e">
        <v>#DIV/0!</v>
      </c>
      <c r="G49" s="12">
        <v>0</v>
      </c>
      <c r="H49" s="14" t="e">
        <v>#DIV/0!</v>
      </c>
      <c r="I49" s="12">
        <v>0</v>
      </c>
      <c r="J49" s="14" t="e">
        <v>#DIV/0!</v>
      </c>
      <c r="K49" s="12">
        <v>0</v>
      </c>
      <c r="L49" s="14" t="e">
        <v>#DIV/0!</v>
      </c>
    </row>
    <row r="50" spans="1:12" s="16" customFormat="1" ht="20.399999999999999" x14ac:dyDescent="0.35">
      <c r="B50" s="17" t="s">
        <v>48</v>
      </c>
      <c r="C50" s="18">
        <v>52588</v>
      </c>
      <c r="D50" s="23">
        <f>D47</f>
        <v>1821552.73</v>
      </c>
      <c r="E50" s="23">
        <f t="shared" ref="E50:L50" si="12">E47</f>
        <v>43123</v>
      </c>
      <c r="F50" s="23">
        <f t="shared" si="12"/>
        <v>1493702.33</v>
      </c>
      <c r="G50" s="23">
        <f t="shared" si="12"/>
        <v>102</v>
      </c>
      <c r="H50" s="23">
        <f t="shared" si="12"/>
        <v>3533.1</v>
      </c>
      <c r="I50" s="23">
        <f t="shared" si="12"/>
        <v>1908</v>
      </c>
      <c r="J50" s="23">
        <f t="shared" si="12"/>
        <v>66089.649999999994</v>
      </c>
      <c r="K50" s="23">
        <f t="shared" si="12"/>
        <v>7455</v>
      </c>
      <c r="L50" s="23">
        <f t="shared" si="12"/>
        <v>258227.65</v>
      </c>
    </row>
    <row r="51" spans="1:12" ht="21" x14ac:dyDescent="0.4">
      <c r="B51" s="7" t="s">
        <v>49</v>
      </c>
      <c r="C51" s="19">
        <v>9375.1683854791063</v>
      </c>
      <c r="D51" s="13"/>
      <c r="E51" s="19"/>
      <c r="F51" s="14"/>
      <c r="G51" s="19"/>
      <c r="H51" s="14"/>
      <c r="I51" s="19"/>
      <c r="J51" s="14"/>
      <c r="K51" s="19"/>
      <c r="L51" s="14"/>
    </row>
    <row r="52" spans="1:12" ht="105" x14ac:dyDescent="0.4">
      <c r="A52" s="1">
        <v>19</v>
      </c>
      <c r="B52" s="11" t="s">
        <v>50</v>
      </c>
      <c r="C52" s="12">
        <v>8618</v>
      </c>
      <c r="D52" s="13">
        <v>485270.74</v>
      </c>
      <c r="E52" s="12">
        <v>8321</v>
      </c>
      <c r="F52" s="14">
        <v>468546.97</v>
      </c>
      <c r="G52" s="12">
        <v>2</v>
      </c>
      <c r="H52" s="14">
        <v>112.62</v>
      </c>
      <c r="I52" s="12">
        <v>223</v>
      </c>
      <c r="J52" s="14">
        <v>12556.9</v>
      </c>
      <c r="K52" s="12">
        <v>72</v>
      </c>
      <c r="L52" s="14">
        <v>4054.25</v>
      </c>
    </row>
    <row r="53" spans="1:12" s="16" customFormat="1" ht="20.399999999999999" x14ac:dyDescent="0.35">
      <c r="B53" s="17" t="s">
        <v>51</v>
      </c>
      <c r="C53" s="18">
        <v>8618</v>
      </c>
      <c r="D53" s="23">
        <f>D52</f>
        <v>485270.74</v>
      </c>
      <c r="E53" s="23">
        <f t="shared" ref="E53:L53" si="13">E52</f>
        <v>8321</v>
      </c>
      <c r="F53" s="23">
        <f t="shared" si="13"/>
        <v>468546.97</v>
      </c>
      <c r="G53" s="23">
        <f t="shared" si="13"/>
        <v>2</v>
      </c>
      <c r="H53" s="23">
        <f t="shared" si="13"/>
        <v>112.62</v>
      </c>
      <c r="I53" s="23">
        <f t="shared" si="13"/>
        <v>223</v>
      </c>
      <c r="J53" s="23">
        <f t="shared" si="13"/>
        <v>12556.9</v>
      </c>
      <c r="K53" s="23">
        <f t="shared" si="13"/>
        <v>72</v>
      </c>
      <c r="L53" s="23">
        <f t="shared" si="13"/>
        <v>4054.25</v>
      </c>
    </row>
    <row r="54" spans="1:12" ht="21" x14ac:dyDescent="0.4">
      <c r="B54" s="7" t="s">
        <v>52</v>
      </c>
      <c r="C54" s="19">
        <v>6074.6680762451997</v>
      </c>
      <c r="D54" s="13"/>
      <c r="E54" s="19"/>
      <c r="F54" s="14"/>
      <c r="G54" s="19"/>
      <c r="H54" s="14"/>
      <c r="I54" s="19"/>
      <c r="J54" s="14"/>
      <c r="K54" s="19"/>
      <c r="L54" s="14"/>
    </row>
    <row r="55" spans="1:12" ht="126" x14ac:dyDescent="0.4">
      <c r="A55" s="1">
        <v>20</v>
      </c>
      <c r="B55" s="11" t="s">
        <v>53</v>
      </c>
      <c r="C55" s="12">
        <v>5705</v>
      </c>
      <c r="D55" s="13">
        <v>234763.52000000002</v>
      </c>
      <c r="E55" s="12">
        <v>5288</v>
      </c>
      <c r="F55" s="14">
        <v>217603.76</v>
      </c>
      <c r="G55" s="12">
        <v>7</v>
      </c>
      <c r="H55" s="14">
        <v>288.06</v>
      </c>
      <c r="I55" s="12">
        <v>340</v>
      </c>
      <c r="J55" s="14">
        <v>13991.17</v>
      </c>
      <c r="K55" s="12">
        <v>70</v>
      </c>
      <c r="L55" s="14">
        <v>2880.53</v>
      </c>
    </row>
    <row r="56" spans="1:12" s="16" customFormat="1" ht="40.799999999999997" x14ac:dyDescent="0.35">
      <c r="B56" s="17" t="s">
        <v>54</v>
      </c>
      <c r="C56" s="18">
        <v>5705</v>
      </c>
      <c r="D56" s="23">
        <f>D55</f>
        <v>234763.52000000002</v>
      </c>
      <c r="E56" s="23">
        <f t="shared" ref="E56:L56" si="14">E55</f>
        <v>5288</v>
      </c>
      <c r="F56" s="23">
        <f t="shared" si="14"/>
        <v>217603.76</v>
      </c>
      <c r="G56" s="23">
        <f t="shared" si="14"/>
        <v>7</v>
      </c>
      <c r="H56" s="23">
        <f t="shared" si="14"/>
        <v>288.06</v>
      </c>
      <c r="I56" s="23">
        <f t="shared" si="14"/>
        <v>340</v>
      </c>
      <c r="J56" s="23">
        <f t="shared" si="14"/>
        <v>13991.17</v>
      </c>
      <c r="K56" s="23">
        <f t="shared" si="14"/>
        <v>70</v>
      </c>
      <c r="L56" s="23">
        <f t="shared" si="14"/>
        <v>2880.53</v>
      </c>
    </row>
    <row r="57" spans="1:12" ht="21" x14ac:dyDescent="0.4">
      <c r="B57" s="7" t="s">
        <v>55</v>
      </c>
      <c r="C57" s="19">
        <v>38310.976013045707</v>
      </c>
      <c r="D57" s="13"/>
      <c r="E57" s="19"/>
      <c r="F57" s="14"/>
      <c r="G57" s="19"/>
      <c r="H57" s="14"/>
      <c r="I57" s="19"/>
      <c r="J57" s="14"/>
      <c r="K57" s="19"/>
      <c r="L57" s="14"/>
    </row>
    <row r="58" spans="1:12" ht="103.2" customHeight="1" x14ac:dyDescent="0.4">
      <c r="A58" s="1">
        <v>21</v>
      </c>
      <c r="B58" s="11" t="s">
        <v>56</v>
      </c>
      <c r="C58" s="12">
        <v>35825</v>
      </c>
      <c r="D58" s="13">
        <v>1474216.12</v>
      </c>
      <c r="E58" s="12">
        <v>25860</v>
      </c>
      <c r="F58" s="14">
        <v>1064151.54</v>
      </c>
      <c r="G58" s="12">
        <v>15</v>
      </c>
      <c r="H58" s="14">
        <v>617.26</v>
      </c>
      <c r="I58" s="12">
        <v>9756</v>
      </c>
      <c r="J58" s="14">
        <v>401464.13</v>
      </c>
      <c r="K58" s="12">
        <v>194</v>
      </c>
      <c r="L58" s="14">
        <v>7983.19</v>
      </c>
    </row>
    <row r="59" spans="1:12" s="16" customFormat="1" ht="40.799999999999997" x14ac:dyDescent="0.35">
      <c r="B59" s="17" t="s">
        <v>57</v>
      </c>
      <c r="C59" s="18">
        <v>35825</v>
      </c>
      <c r="D59" s="23">
        <f>D58</f>
        <v>1474216.12</v>
      </c>
      <c r="E59" s="23">
        <f t="shared" ref="E59:L59" si="15">E58</f>
        <v>25860</v>
      </c>
      <c r="F59" s="23">
        <f t="shared" si="15"/>
        <v>1064151.54</v>
      </c>
      <c r="G59" s="23">
        <f t="shared" si="15"/>
        <v>15</v>
      </c>
      <c r="H59" s="23">
        <f t="shared" si="15"/>
        <v>617.26</v>
      </c>
      <c r="I59" s="23">
        <f t="shared" si="15"/>
        <v>9756</v>
      </c>
      <c r="J59" s="23">
        <f t="shared" si="15"/>
        <v>401464.13</v>
      </c>
      <c r="K59" s="23">
        <f t="shared" si="15"/>
        <v>194</v>
      </c>
      <c r="L59" s="23">
        <f t="shared" si="15"/>
        <v>7983.19</v>
      </c>
    </row>
    <row r="60" spans="1:12" ht="21" x14ac:dyDescent="0.4">
      <c r="B60" s="7" t="s">
        <v>58</v>
      </c>
      <c r="C60" s="19">
        <v>2532.8453365851133</v>
      </c>
      <c r="D60" s="13"/>
      <c r="E60" s="19"/>
      <c r="F60" s="14"/>
      <c r="G60" s="19"/>
      <c r="H60" s="14"/>
      <c r="I60" s="19"/>
      <c r="J60" s="14"/>
      <c r="K60" s="19"/>
      <c r="L60" s="14"/>
    </row>
    <row r="61" spans="1:12" ht="111" customHeight="1" x14ac:dyDescent="0.4">
      <c r="A61" s="1">
        <v>22</v>
      </c>
      <c r="B61" s="7" t="s">
        <v>59</v>
      </c>
      <c r="C61" s="12">
        <v>2377</v>
      </c>
      <c r="D61" s="13">
        <v>97814.7</v>
      </c>
      <c r="E61" s="12">
        <v>2295</v>
      </c>
      <c r="F61" s="14">
        <v>94440.36</v>
      </c>
      <c r="G61" s="12">
        <v>1</v>
      </c>
      <c r="H61" s="14">
        <v>41.15</v>
      </c>
      <c r="I61" s="12">
        <v>67</v>
      </c>
      <c r="J61" s="14">
        <v>2757.09</v>
      </c>
      <c r="K61" s="12">
        <v>14</v>
      </c>
      <c r="L61" s="14">
        <v>576.1</v>
      </c>
    </row>
    <row r="62" spans="1:12" s="16" customFormat="1" ht="23.25" customHeight="1" x14ac:dyDescent="0.35">
      <c r="B62" s="17" t="s">
        <v>60</v>
      </c>
      <c r="C62" s="18">
        <v>2377</v>
      </c>
      <c r="D62" s="23">
        <f>D61</f>
        <v>97814.7</v>
      </c>
      <c r="E62" s="23">
        <f t="shared" ref="E62:L62" si="16">E61</f>
        <v>2295</v>
      </c>
      <c r="F62" s="23">
        <f t="shared" si="16"/>
        <v>94440.36</v>
      </c>
      <c r="G62" s="23">
        <f t="shared" si="16"/>
        <v>1</v>
      </c>
      <c r="H62" s="23">
        <f t="shared" si="16"/>
        <v>41.15</v>
      </c>
      <c r="I62" s="23">
        <f t="shared" si="16"/>
        <v>67</v>
      </c>
      <c r="J62" s="23">
        <f t="shared" si="16"/>
        <v>2757.09</v>
      </c>
      <c r="K62" s="23">
        <f t="shared" si="16"/>
        <v>14</v>
      </c>
      <c r="L62" s="23">
        <f t="shared" si="16"/>
        <v>576.1</v>
      </c>
    </row>
    <row r="63" spans="1:12" ht="21" x14ac:dyDescent="0.4">
      <c r="B63" s="7" t="s">
        <v>61</v>
      </c>
      <c r="C63" s="20"/>
      <c r="D63" s="13"/>
      <c r="E63" s="19"/>
      <c r="F63" s="14"/>
      <c r="G63" s="19"/>
      <c r="H63" s="14"/>
      <c r="I63" s="19"/>
      <c r="J63" s="14"/>
      <c r="K63" s="19"/>
      <c r="L63" s="14"/>
    </row>
    <row r="64" spans="1:12" ht="84" x14ac:dyDescent="0.4">
      <c r="A64" s="1">
        <v>23</v>
      </c>
      <c r="B64" s="11" t="s">
        <v>62</v>
      </c>
      <c r="C64" s="12">
        <v>20481</v>
      </c>
      <c r="D64" s="13">
        <v>842803.07000000007</v>
      </c>
      <c r="E64" s="12">
        <v>19098</v>
      </c>
      <c r="F64" s="14">
        <v>785891.96</v>
      </c>
      <c r="G64" s="12">
        <v>27</v>
      </c>
      <c r="H64" s="14">
        <v>1111.06</v>
      </c>
      <c r="I64" s="12">
        <v>829</v>
      </c>
      <c r="J64" s="14">
        <v>34113.75</v>
      </c>
      <c r="K64" s="12">
        <v>527</v>
      </c>
      <c r="L64" s="14">
        <v>21686.3</v>
      </c>
    </row>
    <row r="65" spans="1:12" ht="21" hidden="1" x14ac:dyDescent="0.4">
      <c r="A65" s="1">
        <v>24</v>
      </c>
      <c r="B65" s="11"/>
      <c r="C65" s="12"/>
      <c r="D65" s="13" t="e">
        <v>#DIV/0!</v>
      </c>
      <c r="E65" s="12">
        <v>0</v>
      </c>
      <c r="F65" s="14" t="e">
        <v>#DIV/0!</v>
      </c>
      <c r="G65" s="12">
        <v>0</v>
      </c>
      <c r="H65" s="14" t="e">
        <v>#DIV/0!</v>
      </c>
      <c r="I65" s="12">
        <v>0</v>
      </c>
      <c r="J65" s="14" t="e">
        <v>#DIV/0!</v>
      </c>
      <c r="K65" s="12">
        <v>0</v>
      </c>
      <c r="L65" s="14" t="e">
        <v>#DIV/0!</v>
      </c>
    </row>
    <row r="66" spans="1:12" s="16" customFormat="1" ht="20.399999999999999" x14ac:dyDescent="0.35">
      <c r="B66" s="17" t="s">
        <v>63</v>
      </c>
      <c r="C66" s="18">
        <v>20481</v>
      </c>
      <c r="D66" s="23">
        <f>D64</f>
        <v>842803.07000000007</v>
      </c>
      <c r="E66" s="23">
        <f t="shared" ref="E66:L66" si="17">E64</f>
        <v>19098</v>
      </c>
      <c r="F66" s="23">
        <f t="shared" si="17"/>
        <v>785891.96</v>
      </c>
      <c r="G66" s="23">
        <f t="shared" si="17"/>
        <v>27</v>
      </c>
      <c r="H66" s="23">
        <f t="shared" si="17"/>
        <v>1111.06</v>
      </c>
      <c r="I66" s="23">
        <f t="shared" si="17"/>
        <v>829</v>
      </c>
      <c r="J66" s="23">
        <f t="shared" si="17"/>
        <v>34113.75</v>
      </c>
      <c r="K66" s="23">
        <f t="shared" si="17"/>
        <v>527</v>
      </c>
      <c r="L66" s="23">
        <f t="shared" si="17"/>
        <v>21686.3</v>
      </c>
    </row>
    <row r="67" spans="1:12" ht="21" x14ac:dyDescent="0.4">
      <c r="B67" s="7" t="s">
        <v>64</v>
      </c>
      <c r="C67" s="19">
        <v>19728.108687340147</v>
      </c>
      <c r="D67" s="13"/>
      <c r="E67" s="19"/>
      <c r="F67" s="14"/>
      <c r="G67" s="19"/>
      <c r="H67" s="14"/>
      <c r="I67" s="19"/>
      <c r="J67" s="14"/>
      <c r="K67" s="19"/>
      <c r="L67" s="14"/>
    </row>
    <row r="68" spans="1:12" ht="84" x14ac:dyDescent="0.4">
      <c r="A68" s="1">
        <v>25</v>
      </c>
      <c r="B68" s="11" t="s">
        <v>65</v>
      </c>
      <c r="C68" s="12">
        <v>18917</v>
      </c>
      <c r="D68" s="13">
        <v>655250.50000000012</v>
      </c>
      <c r="E68" s="12">
        <v>17526</v>
      </c>
      <c r="F68" s="14">
        <v>607068.78</v>
      </c>
      <c r="G68" s="12">
        <v>39</v>
      </c>
      <c r="H68" s="14">
        <v>1350.89</v>
      </c>
      <c r="I68" s="12">
        <v>1120</v>
      </c>
      <c r="J68" s="14">
        <v>38794.769999999997</v>
      </c>
      <c r="K68" s="12">
        <v>232</v>
      </c>
      <c r="L68" s="14">
        <v>8036.06</v>
      </c>
    </row>
    <row r="69" spans="1:12" s="16" customFormat="1" ht="20.399999999999999" x14ac:dyDescent="0.35">
      <c r="B69" s="17" t="s">
        <v>66</v>
      </c>
      <c r="C69" s="18">
        <v>18917</v>
      </c>
      <c r="D69" s="23">
        <f>D68</f>
        <v>655250.50000000012</v>
      </c>
      <c r="E69" s="23">
        <f t="shared" ref="E69:L69" si="18">E68</f>
        <v>17526</v>
      </c>
      <c r="F69" s="23">
        <f t="shared" si="18"/>
        <v>607068.78</v>
      </c>
      <c r="G69" s="23">
        <f t="shared" si="18"/>
        <v>39</v>
      </c>
      <c r="H69" s="23">
        <f t="shared" si="18"/>
        <v>1350.89</v>
      </c>
      <c r="I69" s="23">
        <f t="shared" si="18"/>
        <v>1120</v>
      </c>
      <c r="J69" s="23">
        <f t="shared" si="18"/>
        <v>38794.769999999997</v>
      </c>
      <c r="K69" s="23">
        <f t="shared" si="18"/>
        <v>232</v>
      </c>
      <c r="L69" s="23">
        <f t="shared" si="18"/>
        <v>8036.06</v>
      </c>
    </row>
    <row r="70" spans="1:12" ht="21" x14ac:dyDescent="0.4">
      <c r="D70" s="13">
        <v>0</v>
      </c>
      <c r="F70" s="14">
        <v>0</v>
      </c>
      <c r="H70" s="14">
        <v>0</v>
      </c>
      <c r="J70" s="14">
        <v>0</v>
      </c>
      <c r="L70" s="14">
        <v>0</v>
      </c>
    </row>
    <row r="71" spans="1:12" x14ac:dyDescent="0.35">
      <c r="D71" s="15"/>
      <c r="E71" s="15"/>
      <c r="F71" s="15"/>
      <c r="G71" s="15"/>
      <c r="H71" s="15"/>
      <c r="I71" s="15"/>
      <c r="J71" s="15"/>
      <c r="K71" s="15"/>
      <c r="L71" s="15"/>
    </row>
    <row r="72" spans="1:12" x14ac:dyDescent="0.35">
      <c r="D72" s="15"/>
    </row>
    <row r="73" spans="1:12" x14ac:dyDescent="0.35">
      <c r="C73" s="15"/>
      <c r="D73" s="15"/>
    </row>
  </sheetData>
  <mergeCells count="8">
    <mergeCell ref="E5:F5"/>
    <mergeCell ref="G5:H5"/>
    <mergeCell ref="I5:J5"/>
    <mergeCell ref="K5:L5"/>
    <mergeCell ref="K1:L2"/>
    <mergeCell ref="D4:G4"/>
    <mergeCell ref="B3:K3"/>
    <mergeCell ref="B5:B6"/>
  </mergeCells>
  <pageMargins left="0.70866141732283472" right="0.23622047244094491" top="0.19685039370078741" bottom="0.15748031496062992" header="0.15748031496062992" footer="0.31496062992125984"/>
  <pageSetup paperSize="9" scale="45" orientation="landscape" r:id="rId1"/>
  <rowBreaks count="2" manualBreakCount="2">
    <brk id="25" max="21" man="1"/>
    <brk id="4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(февраль) руб.</vt:lpstr>
      <vt:lpstr>'по СМО (февраль) руб.'!Заголовки_для_печати</vt:lpstr>
      <vt:lpstr>'по СМО (февраль) руб.'!Область_печати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2016-03-16T03:32:46Z</cp:lastPrinted>
  <dcterms:created xsi:type="dcterms:W3CDTF">2016-03-16T02:34:23Z</dcterms:created>
  <dcterms:modified xsi:type="dcterms:W3CDTF">2016-03-16T04:10:36Z</dcterms:modified>
</cp:coreProperties>
</file>