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320" windowHeight="10920"/>
  </bookViews>
  <sheets>
    <sheet name="СМП по СМО (месяц) (январ.)" sheetId="1" r:id="rId1"/>
    <sheet name="Лист1" sheetId="2" r:id="rId2"/>
  </sheets>
  <externalReferences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по СМО (месяц) (январ.)'!$6:$7</definedName>
    <definedName name="_xlnm.Print_Area" localSheetId="0">'СМП по СМО (месяц) (январ.)'!$B$1:$N$70</definedName>
  </definedNames>
  <calcPr calcId="125725"/>
</workbook>
</file>

<file path=xl/calcChain.xml><?xml version="1.0" encoding="utf-8"?>
<calcChain xmlns="http://schemas.openxmlformats.org/spreadsheetml/2006/main">
  <c r="G70" i="1"/>
  <c r="K70"/>
  <c r="I70"/>
  <c r="M70"/>
  <c r="N70" l="1"/>
  <c r="L70"/>
  <c r="J70"/>
  <c r="E70"/>
  <c r="F70" l="1"/>
  <c r="H70"/>
</calcChain>
</file>

<file path=xl/sharedStrings.xml><?xml version="1.0" encoding="utf-8"?>
<sst xmlns="http://schemas.openxmlformats.org/spreadsheetml/2006/main" count="86" uniqueCount="79">
  <si>
    <t>Таблица №1</t>
  </si>
  <si>
    <t>руб.</t>
  </si>
  <si>
    <t>Наименование МО</t>
  </si>
  <si>
    <t>Подушевой норматив финасирования (руб./год.)</t>
  </si>
  <si>
    <t xml:space="preserve">Поправочный интегр. коэф-т 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</si>
  <si>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</si>
  <si>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</si>
  <si>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</si>
  <si>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</si>
  <si>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</si>
  <si>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01.12.14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</si>
  <si>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</si>
  <si>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</si>
  <si>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</si>
  <si>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</si>
  <si>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</si>
  <si>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</si>
  <si>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</si>
  <si>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</si>
  <si>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</si>
  <si>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</si>
  <si>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</si>
  <si>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</si>
  <si>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</si>
  <si>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</si>
  <si>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</si>
  <si>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</si>
  <si>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</si>
  <si>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</si>
  <si>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</si>
  <si>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</si>
  <si>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</si>
  <si>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"Верхнебуреинский центр организации специализированных видов медицинской помощи"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</si>
  <si>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</si>
  <si>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</si>
  <si>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ЦРБ"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</si>
  <si>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</si>
  <si>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</si>
  <si>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</si>
  <si>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</si>
  <si>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</si>
  <si>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</si>
  <si>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</si>
  <si>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</si>
  <si>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</si>
  <si>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МБУЗ "Районная больница" г.Советская Гавань</t>
  </si>
  <si>
    <t>Итого Советско-Гаванский район</t>
  </si>
  <si>
    <t>Солнечный район</t>
  </si>
  <si>
    <t>КГБУЗ "Солнечная центральная районная больница" министерства здравоохранения Хабаровского края</t>
  </si>
  <si>
    <t>КГБУЗ " Участковая больница п.Березовый" министерства здравоохранения Хабаровского края</t>
  </si>
  <si>
    <t>Итого Солнечный район</t>
  </si>
  <si>
    <t>Район им.Лазо</t>
  </si>
  <si>
    <t>КГБУЗ "Центральная районная больница района имени Лазо "министерства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</si>
  <si>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</si>
  <si>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МЗ ХК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</si>
  <si>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</si>
  <si>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</si>
  <si>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</si>
  <si>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</si>
  <si>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</si>
  <si>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</si>
  <si>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</si>
  <si>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</si>
  <si>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</si>
  <si>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</si>
  <si>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</si>
  <si>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МБУЗ "Центральная районная больница"  Тугуро-Чумиканского муниципального района Хабаровского края</t>
  </si>
  <si>
    <t>Итого Тугуро-Чумиканский район</t>
  </si>
  <si>
    <t>Ульчский район</t>
  </si>
  <si>
    <t>КГБУЗ "Богородская районная больница" министерства здравоохранения Хабаровского края</t>
  </si>
  <si>
    <t>КГБУЗ "Де-Кастринская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</si>
  <si>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</si>
  <si>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</si>
  <si>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</si>
  <si>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</si>
  <si>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ИТОГО Хабаровский край</t>
  </si>
  <si>
    <t xml:space="preserve">Распределение объемов финансового обеспечения скорой медицинской помощи между страховыми медицинскими организациями и медицинскими организациями в расчете на месяц </t>
  </si>
  <si>
    <t>период (январь)</t>
  </si>
  <si>
    <t>Приложение № 7 
к Решению Комиссии по разработке территорииальной программы ОМС в Хабаровском крае от 30.12.2014 №12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</si>
</sst>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00_р_._-;\-* #,##0.00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43" fontId="5" fillId="0" borderId="5" xfId="1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43" fontId="4" fillId="0" borderId="2" xfId="1" applyFont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43" fontId="4" fillId="2" borderId="2" xfId="1" applyNumberFormat="1" applyFont="1" applyFill="1" applyBorder="1" applyAlignment="1">
      <alignment wrapText="1"/>
    </xf>
    <xf numFmtId="43" fontId="4" fillId="0" borderId="2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9" fillId="0" borderId="2" xfId="0" applyFont="1" applyBorder="1" applyAlignment="1">
      <alignment wrapText="1"/>
    </xf>
    <xf numFmtId="43" fontId="9" fillId="0" borderId="2" xfId="1" applyFont="1" applyBorder="1" applyAlignment="1">
      <alignment wrapText="1"/>
    </xf>
    <xf numFmtId="164" fontId="9" fillId="0" borderId="2" xfId="1" applyNumberFormat="1" applyFont="1" applyBorder="1" applyAlignment="1">
      <alignment wrapText="1"/>
    </xf>
    <xf numFmtId="165" fontId="9" fillId="0" borderId="2" xfId="1" applyNumberFormat="1" applyFont="1" applyBorder="1" applyAlignment="1">
      <alignment wrapText="1"/>
    </xf>
    <xf numFmtId="43" fontId="9" fillId="0" borderId="2" xfId="1" applyNumberFormat="1" applyFont="1" applyBorder="1" applyAlignment="1">
      <alignment wrapText="1"/>
    </xf>
    <xf numFmtId="165" fontId="6" fillId="0" borderId="2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wrapText="1"/>
    </xf>
    <xf numFmtId="43" fontId="9" fillId="2" borderId="2" xfId="1" applyNumberFormat="1" applyFont="1" applyFill="1" applyBorder="1" applyAlignment="1">
      <alignment wrapText="1"/>
    </xf>
    <xf numFmtId="43" fontId="6" fillId="2" borderId="2" xfId="1" applyNumberFormat="1" applyFont="1" applyFill="1" applyBorder="1" applyAlignment="1">
      <alignment wrapText="1"/>
    </xf>
    <xf numFmtId="165" fontId="5" fillId="0" borderId="2" xfId="1" applyNumberFormat="1" applyFont="1" applyBorder="1" applyAlignment="1">
      <alignment wrapText="1"/>
    </xf>
    <xf numFmtId="43" fontId="2" fillId="0" borderId="0" xfId="1" applyFont="1" applyBorder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N73"/>
  <sheetViews>
    <sheetView tabSelected="1" view="pageBreakPreview" zoomScale="48" zoomScaleSheetLayoutView="48" workbookViewId="0">
      <pane xSplit="2" ySplit="8" topLeftCell="C9" activePane="bottomRight" state="frozen"/>
      <selection activeCell="B1" sqref="B1"/>
      <selection pane="topRight" activeCell="C1" sqref="C1"/>
      <selection pane="bottomLeft" activeCell="B5" sqref="B5"/>
      <selection pane="bottomRight" activeCell="M2" sqref="M2:N2"/>
    </sheetView>
  </sheetViews>
  <sheetFormatPr defaultColWidth="9.140625" defaultRowHeight="18.75"/>
  <cols>
    <col min="1" max="1" width="7.5703125" style="1" hidden="1" customWidth="1"/>
    <col min="2" max="2" width="42" style="1" customWidth="1"/>
    <col min="3" max="3" width="20.5703125" style="1" customWidth="1"/>
    <col min="4" max="4" width="13.42578125" style="1" customWidth="1"/>
    <col min="5" max="5" width="20.7109375" style="1" customWidth="1"/>
    <col min="6" max="6" width="25.7109375" style="1" customWidth="1"/>
    <col min="7" max="7" width="22.140625" style="1" customWidth="1"/>
    <col min="8" max="8" width="25.85546875" style="1" customWidth="1"/>
    <col min="9" max="9" width="21.85546875" style="1" customWidth="1"/>
    <col min="10" max="10" width="22.85546875" style="1" customWidth="1"/>
    <col min="11" max="11" width="20.7109375" style="1" customWidth="1"/>
    <col min="12" max="12" width="23.7109375" style="1" customWidth="1"/>
    <col min="13" max="13" width="25.140625" style="1" customWidth="1"/>
    <col min="14" max="14" width="23.140625" style="1" customWidth="1"/>
    <col min="15" max="15" width="17.140625" style="1" customWidth="1"/>
    <col min="16" max="16384" width="9.140625" style="1"/>
  </cols>
  <sheetData>
    <row r="1" spans="1:14" ht="89.25" customHeight="1">
      <c r="M1" s="35" t="s">
        <v>78</v>
      </c>
      <c r="N1" s="35"/>
    </row>
    <row r="2" spans="1:14" ht="24.75" customHeight="1">
      <c r="M2" s="35" t="s">
        <v>0</v>
      </c>
      <c r="N2" s="35"/>
    </row>
    <row r="3" spans="1:14" ht="38.25" customHeight="1">
      <c r="B3" s="36" t="s">
        <v>76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</row>
    <row r="4" spans="1:14" ht="20.25">
      <c r="B4" s="36" t="s">
        <v>77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2"/>
    </row>
    <row r="5" spans="1:14" ht="18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 t="s">
        <v>1</v>
      </c>
    </row>
    <row r="6" spans="1:14" s="4" customFormat="1" ht="34.5" customHeight="1">
      <c r="B6" s="37" t="s">
        <v>2</v>
      </c>
      <c r="C6" s="39" t="s">
        <v>3</v>
      </c>
      <c r="D6" s="41" t="s">
        <v>4</v>
      </c>
      <c r="E6" s="32" t="s">
        <v>5</v>
      </c>
      <c r="F6" s="5"/>
      <c r="G6" s="33" t="s">
        <v>6</v>
      </c>
      <c r="H6" s="34"/>
      <c r="I6" s="33" t="s">
        <v>7</v>
      </c>
      <c r="J6" s="34"/>
      <c r="K6" s="33" t="s">
        <v>8</v>
      </c>
      <c r="L6" s="34"/>
      <c r="M6" s="33" t="s">
        <v>9</v>
      </c>
      <c r="N6" s="34"/>
    </row>
    <row r="7" spans="1:14" s="4" customFormat="1" ht="167.25" customHeight="1">
      <c r="B7" s="38"/>
      <c r="C7" s="40"/>
      <c r="D7" s="41"/>
      <c r="E7" s="6" t="s">
        <v>10</v>
      </c>
      <c r="F7" s="7" t="s">
        <v>11</v>
      </c>
      <c r="G7" s="6" t="s">
        <v>10</v>
      </c>
      <c r="H7" s="8" t="s">
        <v>12</v>
      </c>
      <c r="I7" s="6" t="s">
        <v>10</v>
      </c>
      <c r="J7" s="8" t="s">
        <v>12</v>
      </c>
      <c r="K7" s="6" t="s">
        <v>10</v>
      </c>
      <c r="L7" s="8" t="s">
        <v>12</v>
      </c>
      <c r="M7" s="6" t="s">
        <v>10</v>
      </c>
      <c r="N7" s="8" t="s">
        <v>12</v>
      </c>
    </row>
    <row r="8" spans="1:14" ht="22.5" customHeight="1">
      <c r="B8" s="9" t="s">
        <v>13</v>
      </c>
      <c r="C8" s="10"/>
      <c r="D8" s="10"/>
      <c r="E8" s="11">
        <v>567798</v>
      </c>
      <c r="F8" s="12"/>
      <c r="G8" s="11"/>
      <c r="H8" s="11"/>
      <c r="I8" s="11"/>
      <c r="J8" s="11"/>
      <c r="K8" s="11"/>
      <c r="L8" s="11"/>
      <c r="M8" s="11"/>
      <c r="N8" s="11"/>
    </row>
    <row r="9" spans="1:14" ht="101.25">
      <c r="A9" s="1">
        <v>1</v>
      </c>
      <c r="B9" s="13" t="s">
        <v>14</v>
      </c>
      <c r="C9" s="14">
        <v>593.83000000000004</v>
      </c>
      <c r="D9" s="15">
        <v>1.7636000000000001</v>
      </c>
      <c r="E9" s="16">
        <v>590010</v>
      </c>
      <c r="F9" s="17">
        <v>51492069.969999991</v>
      </c>
      <c r="G9" s="16">
        <v>350065</v>
      </c>
      <c r="H9" s="18">
        <v>30551298.239999998</v>
      </c>
      <c r="I9" s="16">
        <v>11711</v>
      </c>
      <c r="J9" s="18">
        <v>1022056.63</v>
      </c>
      <c r="K9" s="16">
        <v>144400</v>
      </c>
      <c r="L9" s="18">
        <v>12602252.34</v>
      </c>
      <c r="M9" s="16">
        <v>83834</v>
      </c>
      <c r="N9" s="18">
        <v>7316462.7599999998</v>
      </c>
    </row>
    <row r="10" spans="1:14" s="20" customFormat="1" ht="20.25">
      <c r="B10" s="21" t="s">
        <v>15</v>
      </c>
      <c r="C10" s="22"/>
      <c r="D10" s="23"/>
      <c r="E10" s="24">
        <v>590010</v>
      </c>
      <c r="F10" s="25">
        <v>51492069.969999991</v>
      </c>
      <c r="G10" s="24">
        <v>350065</v>
      </c>
      <c r="H10" s="25">
        <v>30551298.239999998</v>
      </c>
      <c r="I10" s="24">
        <v>11711</v>
      </c>
      <c r="J10" s="25">
        <v>1022056.63</v>
      </c>
      <c r="K10" s="24">
        <v>144400</v>
      </c>
      <c r="L10" s="25">
        <v>12602252.34</v>
      </c>
      <c r="M10" s="24">
        <v>83834</v>
      </c>
      <c r="N10" s="25">
        <v>7316462.7599999998</v>
      </c>
    </row>
    <row r="11" spans="1:14" ht="20.25">
      <c r="B11" s="9" t="s">
        <v>16</v>
      </c>
      <c r="C11" s="14"/>
      <c r="D11" s="15"/>
      <c r="E11" s="26">
        <v>266699.7723878494</v>
      </c>
      <c r="F11" s="27"/>
      <c r="G11" s="26"/>
      <c r="H11" s="26"/>
      <c r="I11" s="26"/>
      <c r="J11" s="26"/>
      <c r="K11" s="26"/>
      <c r="L11" s="26"/>
      <c r="M11" s="26"/>
      <c r="N11" s="26"/>
    </row>
    <row r="12" spans="1:14" ht="111.75" customHeight="1">
      <c r="A12" s="1">
        <v>3</v>
      </c>
      <c r="B12" s="13" t="s">
        <v>17</v>
      </c>
      <c r="C12" s="14">
        <v>712.6</v>
      </c>
      <c r="D12" s="15">
        <v>2.0575999999999999</v>
      </c>
      <c r="E12" s="16">
        <v>257552</v>
      </c>
      <c r="F12" s="17">
        <v>31469543.990000002</v>
      </c>
      <c r="G12" s="16">
        <v>139113</v>
      </c>
      <c r="H12" s="18">
        <v>16997820.530000001</v>
      </c>
      <c r="I12" s="16">
        <v>58</v>
      </c>
      <c r="J12" s="18">
        <v>7086.85</v>
      </c>
      <c r="K12" s="16">
        <v>117408</v>
      </c>
      <c r="L12" s="18">
        <v>14345748.52</v>
      </c>
      <c r="M12" s="16">
        <v>973</v>
      </c>
      <c r="N12" s="18">
        <v>118888.09</v>
      </c>
    </row>
    <row r="13" spans="1:14" s="20" customFormat="1" ht="41.25" customHeight="1">
      <c r="B13" s="21" t="s">
        <v>18</v>
      </c>
      <c r="C13" s="22"/>
      <c r="D13" s="23"/>
      <c r="E13" s="24">
        <v>257552</v>
      </c>
      <c r="F13" s="28">
        <v>31469543.990000002</v>
      </c>
      <c r="G13" s="24">
        <v>139113</v>
      </c>
      <c r="H13" s="25">
        <v>16997820.530000001</v>
      </c>
      <c r="I13" s="24">
        <v>58</v>
      </c>
      <c r="J13" s="25">
        <v>7086.85</v>
      </c>
      <c r="K13" s="24">
        <v>117408</v>
      </c>
      <c r="L13" s="25">
        <v>14345748.52</v>
      </c>
      <c r="M13" s="24">
        <v>973</v>
      </c>
      <c r="N13" s="25">
        <v>118888.09</v>
      </c>
    </row>
    <row r="14" spans="1:14" ht="20.25">
      <c r="B14" s="9" t="s">
        <v>19</v>
      </c>
      <c r="C14" s="14"/>
      <c r="D14" s="15"/>
      <c r="E14" s="26">
        <v>71862.075122512993</v>
      </c>
      <c r="F14" s="29"/>
      <c r="G14" s="30"/>
      <c r="H14" s="26"/>
      <c r="I14" s="26"/>
      <c r="J14" s="26"/>
      <c r="K14" s="26"/>
      <c r="L14" s="26"/>
      <c r="M14" s="26"/>
      <c r="N14" s="26"/>
    </row>
    <row r="15" spans="1:14" ht="68.25" customHeight="1">
      <c r="A15" s="1">
        <v>4</v>
      </c>
      <c r="B15" s="13" t="s">
        <v>20</v>
      </c>
      <c r="C15" s="14">
        <v>712.6</v>
      </c>
      <c r="D15" s="15">
        <v>1</v>
      </c>
      <c r="E15" s="16">
        <v>69132</v>
      </c>
      <c r="F15" s="17">
        <v>4105288.6</v>
      </c>
      <c r="G15" s="16">
        <v>53815</v>
      </c>
      <c r="H15" s="18">
        <v>3195714.08</v>
      </c>
      <c r="I15" s="16">
        <v>35</v>
      </c>
      <c r="J15" s="18">
        <v>2078.42</v>
      </c>
      <c r="K15" s="16">
        <v>14979</v>
      </c>
      <c r="L15" s="18">
        <v>889502.95</v>
      </c>
      <c r="M15" s="16">
        <v>303</v>
      </c>
      <c r="N15" s="18">
        <v>17993.150000000001</v>
      </c>
    </row>
    <row r="16" spans="1:14" s="20" customFormat="1" ht="20.25">
      <c r="B16" s="21" t="s">
        <v>21</v>
      </c>
      <c r="C16" s="22"/>
      <c r="D16" s="23"/>
      <c r="E16" s="24">
        <v>69132</v>
      </c>
      <c r="F16" s="28">
        <v>4105288.6</v>
      </c>
      <c r="G16" s="24">
        <v>53815</v>
      </c>
      <c r="H16" s="25">
        <v>3195714.08</v>
      </c>
      <c r="I16" s="24">
        <v>35</v>
      </c>
      <c r="J16" s="25">
        <v>2078.42</v>
      </c>
      <c r="K16" s="24">
        <v>14979</v>
      </c>
      <c r="L16" s="25">
        <v>889502.95</v>
      </c>
      <c r="M16" s="24">
        <v>303</v>
      </c>
      <c r="N16" s="25">
        <v>17993.150000000001</v>
      </c>
    </row>
    <row r="17" spans="1:14" ht="30" customHeight="1">
      <c r="B17" s="9" t="s">
        <v>22</v>
      </c>
      <c r="C17" s="14"/>
      <c r="D17" s="15"/>
      <c r="E17" s="26">
        <v>37460.106409215477</v>
      </c>
      <c r="F17" s="29"/>
      <c r="G17" s="26"/>
      <c r="H17" s="26"/>
      <c r="I17" s="26"/>
      <c r="J17" s="26"/>
      <c r="K17" s="26"/>
      <c r="L17" s="26"/>
      <c r="M17" s="26"/>
      <c r="N17" s="26"/>
    </row>
    <row r="18" spans="1:14" ht="66.75" customHeight="1">
      <c r="A18" s="1">
        <v>5</v>
      </c>
      <c r="B18" s="13" t="s">
        <v>23</v>
      </c>
      <c r="C18" s="14">
        <v>712.6</v>
      </c>
      <c r="D18" s="15">
        <v>0.98</v>
      </c>
      <c r="E18" s="16">
        <v>36787</v>
      </c>
      <c r="F18" s="17">
        <v>2140843.9899999998</v>
      </c>
      <c r="G18" s="16">
        <v>26053</v>
      </c>
      <c r="H18" s="18">
        <v>1516171.7</v>
      </c>
      <c r="I18" s="16">
        <v>9</v>
      </c>
      <c r="J18" s="18">
        <v>523.76</v>
      </c>
      <c r="K18" s="16">
        <v>10457</v>
      </c>
      <c r="L18" s="18">
        <v>608552.09</v>
      </c>
      <c r="M18" s="16">
        <v>268</v>
      </c>
      <c r="N18" s="18">
        <v>15596.44</v>
      </c>
    </row>
    <row r="19" spans="1:14" s="20" customFormat="1" ht="20.25">
      <c r="B19" s="21" t="s">
        <v>24</v>
      </c>
      <c r="C19" s="22"/>
      <c r="D19" s="23"/>
      <c r="E19" s="24">
        <v>36787</v>
      </c>
      <c r="F19" s="28">
        <v>2140843.9899999998</v>
      </c>
      <c r="G19" s="24">
        <v>26053</v>
      </c>
      <c r="H19" s="25">
        <v>1516171.7</v>
      </c>
      <c r="I19" s="24">
        <v>9</v>
      </c>
      <c r="J19" s="25">
        <v>523.76</v>
      </c>
      <c r="K19" s="24">
        <v>10457</v>
      </c>
      <c r="L19" s="25">
        <v>608552.09</v>
      </c>
      <c r="M19" s="24">
        <v>268</v>
      </c>
      <c r="N19" s="25">
        <v>15596.44</v>
      </c>
    </row>
    <row r="20" spans="1:14" ht="33" customHeight="1">
      <c r="B20" s="9" t="s">
        <v>25</v>
      </c>
      <c r="C20" s="14"/>
      <c r="D20" s="15"/>
      <c r="E20" s="26">
        <v>24070.872252121604</v>
      </c>
      <c r="F20" s="29"/>
      <c r="G20" s="26"/>
      <c r="H20" s="26"/>
      <c r="I20" s="26"/>
      <c r="J20" s="26"/>
      <c r="K20" s="26"/>
      <c r="L20" s="26"/>
      <c r="M20" s="26"/>
      <c r="N20" s="26"/>
    </row>
    <row r="21" spans="1:14" ht="90" customHeight="1">
      <c r="A21" s="1">
        <v>6</v>
      </c>
      <c r="B21" s="13" t="s">
        <v>26</v>
      </c>
      <c r="C21" s="14">
        <v>593.83000000000004</v>
      </c>
      <c r="D21" s="15">
        <v>0.99</v>
      </c>
      <c r="E21" s="16">
        <v>23660</v>
      </c>
      <c r="F21" s="17">
        <v>1159126.47</v>
      </c>
      <c r="G21" s="16">
        <v>14462</v>
      </c>
      <c r="H21" s="18">
        <v>708507.48</v>
      </c>
      <c r="I21" s="16">
        <v>19</v>
      </c>
      <c r="J21" s="18">
        <v>930.83</v>
      </c>
      <c r="K21" s="16">
        <v>8996</v>
      </c>
      <c r="L21" s="18">
        <v>440722.81</v>
      </c>
      <c r="M21" s="16">
        <v>183</v>
      </c>
      <c r="N21" s="18">
        <v>8965.35</v>
      </c>
    </row>
    <row r="22" spans="1:14" s="20" customFormat="1" ht="20.25">
      <c r="B22" s="21" t="s">
        <v>27</v>
      </c>
      <c r="C22" s="22"/>
      <c r="D22" s="23"/>
      <c r="E22" s="24">
        <v>23660</v>
      </c>
      <c r="F22" s="28">
        <v>1159126.47</v>
      </c>
      <c r="G22" s="24">
        <v>14462</v>
      </c>
      <c r="H22" s="25">
        <v>708507.48</v>
      </c>
      <c r="I22" s="24">
        <v>19</v>
      </c>
      <c r="J22" s="25">
        <v>930.83</v>
      </c>
      <c r="K22" s="24">
        <v>8996</v>
      </c>
      <c r="L22" s="25">
        <v>440722.81</v>
      </c>
      <c r="M22" s="24">
        <v>183</v>
      </c>
      <c r="N22" s="25">
        <v>8965.35</v>
      </c>
    </row>
    <row r="23" spans="1:14" ht="24.75" customHeight="1">
      <c r="B23" s="9" t="s">
        <v>28</v>
      </c>
      <c r="C23" s="14"/>
      <c r="D23" s="15"/>
      <c r="E23" s="26">
        <v>2796.0116076964205</v>
      </c>
      <c r="F23" s="29"/>
      <c r="G23" s="26"/>
      <c r="H23" s="26"/>
      <c r="I23" s="26"/>
      <c r="J23" s="26"/>
      <c r="K23" s="26"/>
      <c r="L23" s="26"/>
      <c r="M23" s="26"/>
      <c r="N23" s="26"/>
    </row>
    <row r="24" spans="1:14" ht="87" customHeight="1">
      <c r="A24" s="1">
        <v>7</v>
      </c>
      <c r="B24" s="13" t="s">
        <v>29</v>
      </c>
      <c r="C24" s="14">
        <v>945.88571999999999</v>
      </c>
      <c r="D24" s="15">
        <v>2.0924999999999998</v>
      </c>
      <c r="E24" s="16">
        <v>2660</v>
      </c>
      <c r="F24" s="17">
        <v>438737.27</v>
      </c>
      <c r="G24" s="16">
        <v>2519</v>
      </c>
      <c r="H24" s="18">
        <v>415480.89</v>
      </c>
      <c r="I24" s="16">
        <v>4</v>
      </c>
      <c r="J24" s="18">
        <v>659.76</v>
      </c>
      <c r="K24" s="16">
        <v>108</v>
      </c>
      <c r="L24" s="18">
        <v>17813.39</v>
      </c>
      <c r="M24" s="16">
        <v>29</v>
      </c>
      <c r="N24" s="18">
        <v>4783.2299999999996</v>
      </c>
    </row>
    <row r="25" spans="1:14" s="20" customFormat="1" ht="26.25" customHeight="1">
      <c r="B25" s="21" t="s">
        <v>30</v>
      </c>
      <c r="C25" s="22"/>
      <c r="D25" s="23"/>
      <c r="E25" s="24">
        <v>2660</v>
      </c>
      <c r="F25" s="28">
        <v>438737.27</v>
      </c>
      <c r="G25" s="24">
        <v>2519</v>
      </c>
      <c r="H25" s="25">
        <v>415480.89</v>
      </c>
      <c r="I25" s="24">
        <v>4</v>
      </c>
      <c r="J25" s="25">
        <v>659.76</v>
      </c>
      <c r="K25" s="24">
        <v>108</v>
      </c>
      <c r="L25" s="25">
        <v>17813.39</v>
      </c>
      <c r="M25" s="24">
        <v>29</v>
      </c>
      <c r="N25" s="25">
        <v>4783.2299999999996</v>
      </c>
    </row>
    <row r="26" spans="1:14" ht="20.25">
      <c r="B26" s="9" t="s">
        <v>31</v>
      </c>
      <c r="C26" s="14"/>
      <c r="D26" s="15"/>
      <c r="E26" s="26">
        <v>31870.16355960217</v>
      </c>
      <c r="F26" s="29"/>
      <c r="G26" s="26"/>
      <c r="H26" s="26"/>
      <c r="I26" s="26"/>
      <c r="J26" s="26"/>
      <c r="K26" s="26"/>
      <c r="L26" s="26"/>
      <c r="M26" s="26"/>
      <c r="N26" s="26"/>
    </row>
    <row r="27" spans="1:14" ht="127.5" customHeight="1">
      <c r="A27" s="1">
        <v>8</v>
      </c>
      <c r="B27" s="13" t="s">
        <v>32</v>
      </c>
      <c r="C27" s="14">
        <v>712.6</v>
      </c>
      <c r="D27" s="15">
        <v>0.96</v>
      </c>
      <c r="E27" s="16">
        <v>30714</v>
      </c>
      <c r="F27" s="17">
        <v>1750943.7100000002</v>
      </c>
      <c r="G27" s="16">
        <v>17335</v>
      </c>
      <c r="H27" s="18">
        <v>988233.68</v>
      </c>
      <c r="I27" s="16">
        <v>15</v>
      </c>
      <c r="J27" s="18">
        <v>855.12</v>
      </c>
      <c r="K27" s="16">
        <v>13228</v>
      </c>
      <c r="L27" s="18">
        <v>754101.82</v>
      </c>
      <c r="M27" s="16">
        <v>136</v>
      </c>
      <c r="N27" s="18">
        <v>7753.09</v>
      </c>
    </row>
    <row r="28" spans="1:14" s="20" customFormat="1" ht="40.5">
      <c r="B28" s="21" t="s">
        <v>33</v>
      </c>
      <c r="C28" s="22"/>
      <c r="D28" s="23"/>
      <c r="E28" s="24">
        <v>30714</v>
      </c>
      <c r="F28" s="28">
        <v>1750943.7100000002</v>
      </c>
      <c r="G28" s="24">
        <v>17335</v>
      </c>
      <c r="H28" s="25">
        <v>988233.68</v>
      </c>
      <c r="I28" s="24">
        <v>15</v>
      </c>
      <c r="J28" s="25">
        <v>855.12</v>
      </c>
      <c r="K28" s="24">
        <v>13228</v>
      </c>
      <c r="L28" s="25">
        <v>754101.82</v>
      </c>
      <c r="M28" s="24">
        <v>136</v>
      </c>
      <c r="N28" s="25">
        <v>7753.09</v>
      </c>
    </row>
    <row r="29" spans="1:14" ht="20.25">
      <c r="B29" s="9" t="s">
        <v>34</v>
      </c>
      <c r="C29" s="14"/>
      <c r="D29" s="15"/>
      <c r="E29" s="26">
        <v>26421.685582997314</v>
      </c>
      <c r="F29" s="29"/>
      <c r="G29" s="26"/>
      <c r="H29" s="26"/>
      <c r="I29" s="26"/>
      <c r="J29" s="26"/>
      <c r="K29" s="26"/>
      <c r="L29" s="26"/>
      <c r="M29" s="26"/>
      <c r="N29" s="26"/>
    </row>
    <row r="30" spans="1:14" ht="75" customHeight="1">
      <c r="A30" s="1">
        <v>9</v>
      </c>
      <c r="B30" s="13" t="s">
        <v>35</v>
      </c>
      <c r="C30" s="14">
        <v>593.83000000000004</v>
      </c>
      <c r="D30" s="15">
        <v>1</v>
      </c>
      <c r="E30" s="16">
        <v>25450</v>
      </c>
      <c r="F30" s="17">
        <v>1259414.45</v>
      </c>
      <c r="G30" s="16">
        <v>23978</v>
      </c>
      <c r="H30" s="18">
        <v>1186571.31</v>
      </c>
      <c r="I30" s="16">
        <v>38</v>
      </c>
      <c r="J30" s="18">
        <v>1880.46</v>
      </c>
      <c r="K30" s="16">
        <v>1082</v>
      </c>
      <c r="L30" s="18">
        <v>53543.67</v>
      </c>
      <c r="M30" s="16">
        <v>352</v>
      </c>
      <c r="N30" s="18">
        <v>17419.009999999998</v>
      </c>
    </row>
    <row r="31" spans="1:14" s="20" customFormat="1" ht="20.25">
      <c r="B31" s="21" t="s">
        <v>36</v>
      </c>
      <c r="C31" s="22"/>
      <c r="D31" s="23"/>
      <c r="E31" s="24">
        <v>25450</v>
      </c>
      <c r="F31" s="28">
        <v>1259414.45</v>
      </c>
      <c r="G31" s="24">
        <v>23978</v>
      </c>
      <c r="H31" s="25">
        <v>1186571.31</v>
      </c>
      <c r="I31" s="24">
        <v>38</v>
      </c>
      <c r="J31" s="25">
        <v>1880.46</v>
      </c>
      <c r="K31" s="24">
        <v>1082</v>
      </c>
      <c r="L31" s="25">
        <v>53543.67</v>
      </c>
      <c r="M31" s="24">
        <v>352</v>
      </c>
      <c r="N31" s="25">
        <v>17419.009999999998</v>
      </c>
    </row>
    <row r="32" spans="1:14" ht="40.5">
      <c r="B32" s="9" t="s">
        <v>37</v>
      </c>
      <c r="C32" s="14"/>
      <c r="D32" s="15"/>
      <c r="E32" s="16"/>
      <c r="F32" s="29"/>
      <c r="G32" s="26"/>
      <c r="H32" s="26"/>
      <c r="I32" s="26"/>
      <c r="J32" s="26"/>
      <c r="K32" s="26"/>
      <c r="L32" s="26"/>
      <c r="M32" s="26"/>
      <c r="N32" s="26"/>
    </row>
    <row r="33" spans="1:14" ht="83.25" customHeight="1">
      <c r="A33" s="1">
        <v>10</v>
      </c>
      <c r="B33" s="13" t="s">
        <v>38</v>
      </c>
      <c r="C33" s="14">
        <v>593.83000000000004</v>
      </c>
      <c r="D33" s="15">
        <v>0.98</v>
      </c>
      <c r="E33" s="16">
        <v>16199</v>
      </c>
      <c r="F33" s="17">
        <v>785540.11</v>
      </c>
      <c r="G33" s="16">
        <v>10064</v>
      </c>
      <c r="H33" s="18">
        <v>488064.92</v>
      </c>
      <c r="I33" s="16">
        <v>1312</v>
      </c>
      <c r="J33" s="18">
        <v>63626.91</v>
      </c>
      <c r="K33" s="16">
        <v>2434</v>
      </c>
      <c r="L33" s="18">
        <v>118039.55</v>
      </c>
      <c r="M33" s="16">
        <v>2388</v>
      </c>
      <c r="N33" s="18">
        <v>115808.73</v>
      </c>
    </row>
    <row r="34" spans="1:14" ht="87" customHeight="1">
      <c r="A34" s="1">
        <v>11</v>
      </c>
      <c r="B34" s="13" t="s">
        <v>39</v>
      </c>
      <c r="C34" s="14">
        <v>593.83000000000004</v>
      </c>
      <c r="D34" s="15">
        <v>0.98</v>
      </c>
      <c r="E34" s="16">
        <v>57693</v>
      </c>
      <c r="F34" s="17">
        <v>2797886.46</v>
      </c>
      <c r="G34" s="16">
        <v>35844</v>
      </c>
      <c r="H34" s="18">
        <v>1738294.81</v>
      </c>
      <c r="I34" s="16">
        <v>4676</v>
      </c>
      <c r="J34" s="18">
        <v>226767.84</v>
      </c>
      <c r="K34" s="16">
        <v>8670</v>
      </c>
      <c r="L34" s="18">
        <v>420461.33</v>
      </c>
      <c r="M34" s="16">
        <v>8503</v>
      </c>
      <c r="N34" s="18">
        <v>412362.48</v>
      </c>
    </row>
    <row r="35" spans="1:14" s="20" customFormat="1" ht="20.25">
      <c r="B35" s="21" t="s">
        <v>40</v>
      </c>
      <c r="C35" s="22"/>
      <c r="D35" s="23"/>
      <c r="E35" s="24">
        <v>73892</v>
      </c>
      <c r="F35" s="28">
        <v>3583426.57</v>
      </c>
      <c r="G35" s="24">
        <v>45908</v>
      </c>
      <c r="H35" s="25">
        <v>2226359.73</v>
      </c>
      <c r="I35" s="24">
        <v>5989</v>
      </c>
      <c r="J35" s="25">
        <v>290394.75</v>
      </c>
      <c r="K35" s="24">
        <v>11104</v>
      </c>
      <c r="L35" s="25">
        <v>538500.88</v>
      </c>
      <c r="M35" s="24">
        <v>10891</v>
      </c>
      <c r="N35" s="25">
        <v>528171.21</v>
      </c>
    </row>
    <row r="36" spans="1:14" ht="20.25">
      <c r="B36" s="9" t="s">
        <v>41</v>
      </c>
      <c r="C36" s="14"/>
      <c r="D36" s="15"/>
      <c r="E36" s="26">
        <v>27138.371594047476</v>
      </c>
      <c r="F36" s="29"/>
      <c r="G36" s="26"/>
      <c r="H36" s="26"/>
      <c r="I36" s="26"/>
      <c r="J36" s="26"/>
      <c r="K36" s="26"/>
      <c r="L36" s="26"/>
      <c r="M36" s="26"/>
      <c r="N36" s="26"/>
    </row>
    <row r="37" spans="1:14" ht="101.25">
      <c r="A37" s="1">
        <v>12</v>
      </c>
      <c r="B37" s="13" t="s">
        <v>42</v>
      </c>
      <c r="C37" s="14">
        <v>712.6</v>
      </c>
      <c r="D37" s="15">
        <v>1.248</v>
      </c>
      <c r="E37" s="16">
        <v>25962</v>
      </c>
      <c r="F37" s="17">
        <v>1924054.21</v>
      </c>
      <c r="G37" s="16">
        <v>16642</v>
      </c>
      <c r="H37" s="18">
        <v>1233345.28</v>
      </c>
      <c r="I37" s="16">
        <v>5</v>
      </c>
      <c r="J37" s="18">
        <v>370.55</v>
      </c>
      <c r="K37" s="16">
        <v>9168</v>
      </c>
      <c r="L37" s="18">
        <v>679444.15</v>
      </c>
      <c r="M37" s="16">
        <v>147</v>
      </c>
      <c r="N37" s="18">
        <v>10894.23</v>
      </c>
    </row>
    <row r="38" spans="1:14" s="20" customFormat="1" ht="27.75" customHeight="1">
      <c r="B38" s="21" t="s">
        <v>43</v>
      </c>
      <c r="C38" s="22"/>
      <c r="D38" s="23"/>
      <c r="E38" s="24">
        <v>25962</v>
      </c>
      <c r="F38" s="28">
        <v>1924054.21</v>
      </c>
      <c r="G38" s="24">
        <v>16642</v>
      </c>
      <c r="H38" s="25">
        <v>1233345.28</v>
      </c>
      <c r="I38" s="24">
        <v>5</v>
      </c>
      <c r="J38" s="25">
        <v>370.55</v>
      </c>
      <c r="K38" s="24">
        <v>9168</v>
      </c>
      <c r="L38" s="25">
        <v>679444.15</v>
      </c>
      <c r="M38" s="24">
        <v>147</v>
      </c>
      <c r="N38" s="25">
        <v>10894.23</v>
      </c>
    </row>
    <row r="39" spans="1:14" ht="20.25">
      <c r="B39" s="9" t="s">
        <v>44</v>
      </c>
      <c r="C39" s="14"/>
      <c r="D39" s="15"/>
      <c r="E39" s="16"/>
      <c r="F39" s="29"/>
      <c r="G39" s="26"/>
      <c r="H39" s="26"/>
      <c r="I39" s="26"/>
      <c r="J39" s="26"/>
      <c r="K39" s="26"/>
      <c r="L39" s="26"/>
      <c r="M39" s="26"/>
      <c r="N39" s="26"/>
    </row>
    <row r="40" spans="1:14" ht="40.5">
      <c r="A40" s="1">
        <v>13</v>
      </c>
      <c r="B40" s="9" t="s">
        <v>45</v>
      </c>
      <c r="C40" s="14">
        <v>712.6</v>
      </c>
      <c r="D40" s="15">
        <v>0.98</v>
      </c>
      <c r="E40" s="16">
        <v>41712</v>
      </c>
      <c r="F40" s="17">
        <v>2427457.6500000004</v>
      </c>
      <c r="G40" s="16">
        <v>19684</v>
      </c>
      <c r="H40" s="18">
        <v>1145523.5</v>
      </c>
      <c r="I40" s="16">
        <v>16</v>
      </c>
      <c r="J40" s="18">
        <v>931.13</v>
      </c>
      <c r="K40" s="16">
        <v>21781</v>
      </c>
      <c r="L40" s="18">
        <v>1267559.82</v>
      </c>
      <c r="M40" s="16">
        <v>231</v>
      </c>
      <c r="N40" s="18">
        <v>13443.2</v>
      </c>
    </row>
    <row r="41" spans="1:14" s="20" customFormat="1" ht="40.5">
      <c r="B41" s="21" t="s">
        <v>46</v>
      </c>
      <c r="C41" s="22"/>
      <c r="D41" s="23"/>
      <c r="E41" s="24">
        <v>41712</v>
      </c>
      <c r="F41" s="28">
        <v>2427457.6500000004</v>
      </c>
      <c r="G41" s="24">
        <v>19684</v>
      </c>
      <c r="H41" s="25">
        <v>1145523.5</v>
      </c>
      <c r="I41" s="24">
        <v>16</v>
      </c>
      <c r="J41" s="25">
        <v>931.13</v>
      </c>
      <c r="K41" s="24">
        <v>21781</v>
      </c>
      <c r="L41" s="25">
        <v>1267559.82</v>
      </c>
      <c r="M41" s="24">
        <v>231</v>
      </c>
      <c r="N41" s="25">
        <v>13443.2</v>
      </c>
    </row>
    <row r="42" spans="1:14" ht="20.25">
      <c r="B42" s="9" t="s">
        <v>47</v>
      </c>
      <c r="C42" s="14"/>
      <c r="D42" s="15"/>
      <c r="E42" s="26">
        <v>35144.659296591875</v>
      </c>
      <c r="F42" s="29"/>
      <c r="G42" s="26"/>
      <c r="H42" s="26"/>
      <c r="I42" s="26"/>
      <c r="J42" s="26"/>
      <c r="K42" s="26"/>
      <c r="L42" s="26"/>
      <c r="M42" s="26"/>
      <c r="N42" s="26"/>
    </row>
    <row r="43" spans="1:14" ht="105.75" customHeight="1">
      <c r="A43" s="1">
        <v>14</v>
      </c>
      <c r="B43" s="13" t="s">
        <v>48</v>
      </c>
      <c r="C43" s="14">
        <v>712.6</v>
      </c>
      <c r="D43" s="15">
        <v>1.2609999999999999</v>
      </c>
      <c r="E43" s="16">
        <v>25925</v>
      </c>
      <c r="F43" s="17">
        <v>1941325.78</v>
      </c>
      <c r="G43" s="16">
        <v>17216</v>
      </c>
      <c r="H43" s="18">
        <v>1289175.1100000001</v>
      </c>
      <c r="I43" s="16">
        <v>13</v>
      </c>
      <c r="J43" s="18">
        <v>973.47</v>
      </c>
      <c r="K43" s="16">
        <v>8606</v>
      </c>
      <c r="L43" s="18">
        <v>644437.79</v>
      </c>
      <c r="M43" s="16">
        <v>90</v>
      </c>
      <c r="N43" s="18">
        <v>6739.41</v>
      </c>
    </row>
    <row r="44" spans="1:14" ht="84" customHeight="1">
      <c r="A44" s="1">
        <v>15</v>
      </c>
      <c r="B44" s="13" t="s">
        <v>49</v>
      </c>
      <c r="C44" s="14">
        <v>712.6</v>
      </c>
      <c r="D44" s="15">
        <v>0.97</v>
      </c>
      <c r="E44" s="16">
        <v>7819</v>
      </c>
      <c r="F44" s="17">
        <v>450331.13999999996</v>
      </c>
      <c r="G44" s="16">
        <v>5192</v>
      </c>
      <c r="H44" s="18">
        <v>299068.71999999997</v>
      </c>
      <c r="I44" s="16">
        <v>4</v>
      </c>
      <c r="J44" s="18">
        <v>230.41</v>
      </c>
      <c r="K44" s="16">
        <v>2595</v>
      </c>
      <c r="L44" s="18">
        <v>149476.76</v>
      </c>
      <c r="M44" s="16">
        <v>27</v>
      </c>
      <c r="N44" s="18">
        <v>1555.25</v>
      </c>
    </row>
    <row r="45" spans="1:14" s="20" customFormat="1" ht="20.25">
      <c r="B45" s="21" t="s">
        <v>50</v>
      </c>
      <c r="C45" s="22"/>
      <c r="D45" s="23"/>
      <c r="E45" s="24">
        <v>33744</v>
      </c>
      <c r="F45" s="28">
        <v>2391656.92</v>
      </c>
      <c r="G45" s="24">
        <v>22409</v>
      </c>
      <c r="H45" s="25">
        <v>1588243.83</v>
      </c>
      <c r="I45" s="24">
        <v>17</v>
      </c>
      <c r="J45" s="25">
        <v>1203.8800000000001</v>
      </c>
      <c r="K45" s="24">
        <v>11201</v>
      </c>
      <c r="L45" s="25">
        <v>793914.55</v>
      </c>
      <c r="M45" s="24">
        <v>117</v>
      </c>
      <c r="N45" s="25">
        <v>8294.66</v>
      </c>
    </row>
    <row r="46" spans="1:14" ht="20.25">
      <c r="B46" s="9" t="s">
        <v>51</v>
      </c>
      <c r="C46" s="14"/>
      <c r="D46" s="15"/>
      <c r="E46" s="26">
        <v>54371.399831063842</v>
      </c>
      <c r="F46" s="29"/>
      <c r="G46" s="26"/>
      <c r="H46" s="26"/>
      <c r="I46" s="26"/>
      <c r="J46" s="26"/>
      <c r="K46" s="26"/>
      <c r="L46" s="26"/>
      <c r="M46" s="26"/>
      <c r="N46" s="26"/>
    </row>
    <row r="47" spans="1:14" ht="91.5" customHeight="1">
      <c r="A47" s="1">
        <v>16</v>
      </c>
      <c r="B47" s="13" t="s">
        <v>52</v>
      </c>
      <c r="C47" s="14">
        <v>593.83000000000004</v>
      </c>
      <c r="D47" s="15">
        <v>0.99</v>
      </c>
      <c r="E47" s="16">
        <v>31188</v>
      </c>
      <c r="F47" s="17">
        <v>1527930.52</v>
      </c>
      <c r="G47" s="16">
        <v>25564</v>
      </c>
      <c r="H47" s="18">
        <v>1252405.28</v>
      </c>
      <c r="I47" s="16">
        <v>60</v>
      </c>
      <c r="J47" s="18">
        <v>2939.46</v>
      </c>
      <c r="K47" s="16">
        <v>1184</v>
      </c>
      <c r="L47" s="18">
        <v>58005.31</v>
      </c>
      <c r="M47" s="16">
        <v>4380</v>
      </c>
      <c r="N47" s="18">
        <v>214580.47</v>
      </c>
    </row>
    <row r="48" spans="1:14" ht="81">
      <c r="A48" s="1">
        <v>17</v>
      </c>
      <c r="B48" s="13" t="s">
        <v>53</v>
      </c>
      <c r="C48" s="14">
        <v>593.83000000000004</v>
      </c>
      <c r="D48" s="15">
        <v>0.99</v>
      </c>
      <c r="E48" s="16">
        <v>14115</v>
      </c>
      <c r="F48" s="17">
        <v>691507.61</v>
      </c>
      <c r="G48" s="16">
        <v>11570</v>
      </c>
      <c r="H48" s="18">
        <v>566825.57999999996</v>
      </c>
      <c r="I48" s="16">
        <v>27</v>
      </c>
      <c r="J48" s="18">
        <v>1322.76</v>
      </c>
      <c r="K48" s="16">
        <v>536</v>
      </c>
      <c r="L48" s="18">
        <v>26259.16</v>
      </c>
      <c r="M48" s="16">
        <v>1982</v>
      </c>
      <c r="N48" s="18">
        <v>97100.11</v>
      </c>
    </row>
    <row r="49" spans="1:14" ht="40.5">
      <c r="A49" s="1">
        <v>18</v>
      </c>
      <c r="B49" s="9" t="s">
        <v>54</v>
      </c>
      <c r="C49" s="14">
        <v>593.83000000000004</v>
      </c>
      <c r="D49" s="15">
        <v>0.99</v>
      </c>
      <c r="E49" s="16">
        <v>7298</v>
      </c>
      <c r="F49" s="17">
        <v>357536.13</v>
      </c>
      <c r="G49" s="16">
        <v>5982</v>
      </c>
      <c r="H49" s="18">
        <v>293064.01</v>
      </c>
      <c r="I49" s="16">
        <v>14</v>
      </c>
      <c r="J49" s="18">
        <v>685.87</v>
      </c>
      <c r="K49" s="16">
        <v>277</v>
      </c>
      <c r="L49" s="18">
        <v>13570.5</v>
      </c>
      <c r="M49" s="16">
        <v>1025</v>
      </c>
      <c r="N49" s="18">
        <v>50215.75</v>
      </c>
    </row>
    <row r="50" spans="1:14" s="20" customFormat="1" ht="20.25">
      <c r="B50" s="21" t="s">
        <v>55</v>
      </c>
      <c r="C50" s="22"/>
      <c r="D50" s="23"/>
      <c r="E50" s="24">
        <v>52601</v>
      </c>
      <c r="F50" s="28">
        <v>2576974.2599999998</v>
      </c>
      <c r="G50" s="24">
        <v>43116</v>
      </c>
      <c r="H50" s="25">
        <v>2112294.87</v>
      </c>
      <c r="I50" s="24">
        <v>101</v>
      </c>
      <c r="J50" s="25">
        <v>4948.09</v>
      </c>
      <c r="K50" s="24">
        <v>1997</v>
      </c>
      <c r="L50" s="25">
        <v>97834.97</v>
      </c>
      <c r="M50" s="24">
        <v>7387</v>
      </c>
      <c r="N50" s="25">
        <v>361896.33</v>
      </c>
    </row>
    <row r="51" spans="1:14" ht="20.25">
      <c r="B51" s="9" t="s">
        <v>56</v>
      </c>
      <c r="C51" s="14"/>
      <c r="D51" s="15"/>
      <c r="E51" s="26">
        <v>9375.1683854791063</v>
      </c>
      <c r="F51" s="29"/>
      <c r="G51" s="26"/>
      <c r="H51" s="26"/>
      <c r="I51" s="26"/>
      <c r="J51" s="26"/>
      <c r="K51" s="26"/>
      <c r="L51" s="26"/>
      <c r="M51" s="26"/>
      <c r="N51" s="26"/>
    </row>
    <row r="52" spans="1:14" ht="82.5" customHeight="1">
      <c r="A52" s="1">
        <v>19</v>
      </c>
      <c r="B52" s="13" t="s">
        <v>57</v>
      </c>
      <c r="C52" s="14">
        <v>1013.7519600000001</v>
      </c>
      <c r="D52" s="15">
        <v>1.44</v>
      </c>
      <c r="E52" s="16">
        <v>8897</v>
      </c>
      <c r="F52" s="17">
        <v>1082322.1400000001</v>
      </c>
      <c r="G52" s="16">
        <v>8598</v>
      </c>
      <c r="H52" s="18">
        <v>1045948.72</v>
      </c>
      <c r="I52" s="16">
        <v>2</v>
      </c>
      <c r="J52" s="18">
        <v>243.3</v>
      </c>
      <c r="K52" s="16">
        <v>230</v>
      </c>
      <c r="L52" s="18">
        <v>27979.55</v>
      </c>
      <c r="M52" s="16">
        <v>67</v>
      </c>
      <c r="N52" s="18">
        <v>8150.57</v>
      </c>
    </row>
    <row r="53" spans="1:14" s="20" customFormat="1" ht="20.25">
      <c r="B53" s="21" t="s">
        <v>58</v>
      </c>
      <c r="C53" s="22"/>
      <c r="D53" s="23"/>
      <c r="E53" s="24">
        <v>8897</v>
      </c>
      <c r="F53" s="28">
        <v>1082322.1400000001</v>
      </c>
      <c r="G53" s="24">
        <v>8598</v>
      </c>
      <c r="H53" s="25">
        <v>1045948.72</v>
      </c>
      <c r="I53" s="24">
        <v>2</v>
      </c>
      <c r="J53" s="25">
        <v>243.3</v>
      </c>
      <c r="K53" s="24">
        <v>230</v>
      </c>
      <c r="L53" s="25">
        <v>27979.55</v>
      </c>
      <c r="M53" s="24">
        <v>67</v>
      </c>
      <c r="N53" s="25">
        <v>8150.57</v>
      </c>
    </row>
    <row r="54" spans="1:14" ht="20.25">
      <c r="B54" s="9" t="s">
        <v>59</v>
      </c>
      <c r="C54" s="14"/>
      <c r="D54" s="15"/>
      <c r="E54" s="26">
        <v>6074.6680762451997</v>
      </c>
      <c r="F54" s="29"/>
      <c r="G54" s="26"/>
      <c r="H54" s="26"/>
      <c r="I54" s="26"/>
      <c r="J54" s="26"/>
      <c r="K54" s="26"/>
      <c r="L54" s="26"/>
      <c r="M54" s="26"/>
      <c r="N54" s="26"/>
    </row>
    <row r="55" spans="1:14" ht="102.75" customHeight="1">
      <c r="A55" s="1">
        <v>20</v>
      </c>
      <c r="B55" s="13" t="s">
        <v>60</v>
      </c>
      <c r="C55" s="14">
        <v>712.6</v>
      </c>
      <c r="D55" s="15">
        <v>1.44</v>
      </c>
      <c r="E55" s="16">
        <v>5735</v>
      </c>
      <c r="F55" s="17">
        <v>490411.31</v>
      </c>
      <c r="G55" s="16">
        <v>5357</v>
      </c>
      <c r="H55" s="18">
        <v>458087.78</v>
      </c>
      <c r="I55" s="16">
        <v>7</v>
      </c>
      <c r="J55" s="18">
        <v>598.58000000000004</v>
      </c>
      <c r="K55" s="16">
        <v>305</v>
      </c>
      <c r="L55" s="18">
        <v>26081.16</v>
      </c>
      <c r="M55" s="16">
        <v>66</v>
      </c>
      <c r="N55" s="18">
        <v>5643.79</v>
      </c>
    </row>
    <row r="56" spans="1:14" s="20" customFormat="1" ht="26.25" customHeight="1">
      <c r="B56" s="21" t="s">
        <v>61</v>
      </c>
      <c r="C56" s="22"/>
      <c r="D56" s="23"/>
      <c r="E56" s="24">
        <v>5735</v>
      </c>
      <c r="F56" s="28">
        <v>490411.31</v>
      </c>
      <c r="G56" s="24">
        <v>5357</v>
      </c>
      <c r="H56" s="25">
        <v>458087.78</v>
      </c>
      <c r="I56" s="24">
        <v>7</v>
      </c>
      <c r="J56" s="25">
        <v>598.58000000000004</v>
      </c>
      <c r="K56" s="24">
        <v>305</v>
      </c>
      <c r="L56" s="25">
        <v>26081.16</v>
      </c>
      <c r="M56" s="24">
        <v>66</v>
      </c>
      <c r="N56" s="25">
        <v>5643.79</v>
      </c>
    </row>
    <row r="57" spans="1:14" ht="20.25">
      <c r="B57" s="9" t="s">
        <v>62</v>
      </c>
      <c r="C57" s="14"/>
      <c r="D57" s="15"/>
      <c r="E57" s="26">
        <v>38310.976013045707</v>
      </c>
      <c r="F57" s="29"/>
      <c r="G57" s="26"/>
      <c r="H57" s="26"/>
      <c r="I57" s="26"/>
      <c r="J57" s="26"/>
      <c r="K57" s="26"/>
      <c r="L57" s="26"/>
      <c r="M57" s="26"/>
      <c r="N57" s="26"/>
    </row>
    <row r="58" spans="1:14" ht="101.25">
      <c r="A58" s="1">
        <v>21</v>
      </c>
      <c r="B58" s="13" t="s">
        <v>63</v>
      </c>
      <c r="C58" s="14">
        <v>712.6</v>
      </c>
      <c r="D58" s="15">
        <v>1.4850000000000001</v>
      </c>
      <c r="E58" s="16">
        <v>36503</v>
      </c>
      <c r="F58" s="17">
        <v>3218989.68</v>
      </c>
      <c r="G58" s="16">
        <v>26408</v>
      </c>
      <c r="H58" s="18">
        <v>2328769.67</v>
      </c>
      <c r="I58" s="16">
        <v>16</v>
      </c>
      <c r="J58" s="18">
        <v>1410.95</v>
      </c>
      <c r="K58" s="16">
        <v>9887</v>
      </c>
      <c r="L58" s="18">
        <v>871877.68</v>
      </c>
      <c r="M58" s="16">
        <v>192</v>
      </c>
      <c r="N58" s="18">
        <v>16931.38</v>
      </c>
    </row>
    <row r="59" spans="1:14" s="20" customFormat="1" ht="27.75" customHeight="1">
      <c r="B59" s="21" t="s">
        <v>64</v>
      </c>
      <c r="C59" s="22"/>
      <c r="D59" s="23"/>
      <c r="E59" s="24">
        <v>36503</v>
      </c>
      <c r="F59" s="28">
        <v>3218989.68</v>
      </c>
      <c r="G59" s="24">
        <v>26408</v>
      </c>
      <c r="H59" s="25">
        <v>2328769.67</v>
      </c>
      <c r="I59" s="24">
        <v>16</v>
      </c>
      <c r="J59" s="25">
        <v>1410.95</v>
      </c>
      <c r="K59" s="24">
        <v>9887</v>
      </c>
      <c r="L59" s="25">
        <v>871877.68</v>
      </c>
      <c r="M59" s="24">
        <v>192</v>
      </c>
      <c r="N59" s="25">
        <v>16931.38</v>
      </c>
    </row>
    <row r="60" spans="1:14" ht="20.25">
      <c r="B60" s="9" t="s">
        <v>65</v>
      </c>
      <c r="C60" s="14"/>
      <c r="D60" s="15"/>
      <c r="E60" s="26">
        <v>2532.8453365851133</v>
      </c>
      <c r="F60" s="29"/>
      <c r="G60" s="26"/>
      <c r="H60" s="26"/>
      <c r="I60" s="26"/>
      <c r="J60" s="26"/>
      <c r="K60" s="26"/>
      <c r="L60" s="26"/>
      <c r="M60" s="26"/>
      <c r="N60" s="26"/>
    </row>
    <row r="61" spans="1:14" ht="90" customHeight="1">
      <c r="A61" s="1">
        <v>22</v>
      </c>
      <c r="B61" s="9" t="s">
        <v>66</v>
      </c>
      <c r="C61" s="14">
        <v>712.6</v>
      </c>
      <c r="D61" s="15">
        <v>0.94</v>
      </c>
      <c r="E61" s="16">
        <v>2391</v>
      </c>
      <c r="F61" s="17">
        <v>133466.42000000001</v>
      </c>
      <c r="G61" s="16">
        <v>2304</v>
      </c>
      <c r="H61" s="18">
        <v>128610.05</v>
      </c>
      <c r="I61" s="16">
        <v>1</v>
      </c>
      <c r="J61" s="18">
        <v>55.82</v>
      </c>
      <c r="K61" s="16">
        <v>71</v>
      </c>
      <c r="L61" s="18">
        <v>3963.24</v>
      </c>
      <c r="M61" s="16">
        <v>15</v>
      </c>
      <c r="N61" s="18">
        <v>837.31</v>
      </c>
    </row>
    <row r="62" spans="1:14" s="20" customFormat="1" ht="23.25" customHeight="1">
      <c r="B62" s="21" t="s">
        <v>67</v>
      </c>
      <c r="C62" s="22"/>
      <c r="D62" s="23"/>
      <c r="E62" s="24">
        <v>2391</v>
      </c>
      <c r="F62" s="28">
        <v>133466.42000000001</v>
      </c>
      <c r="G62" s="24">
        <v>2304</v>
      </c>
      <c r="H62" s="25">
        <v>128610.05</v>
      </c>
      <c r="I62" s="24">
        <v>1</v>
      </c>
      <c r="J62" s="25">
        <v>55.82</v>
      </c>
      <c r="K62" s="24">
        <v>71</v>
      </c>
      <c r="L62" s="25">
        <v>3963.24</v>
      </c>
      <c r="M62" s="24">
        <v>15</v>
      </c>
      <c r="N62" s="25">
        <v>837.31</v>
      </c>
    </row>
    <row r="63" spans="1:14" ht="20.25">
      <c r="B63" s="9" t="s">
        <v>68</v>
      </c>
      <c r="C63" s="14"/>
      <c r="D63" s="15"/>
      <c r="E63" s="30"/>
      <c r="F63" s="29"/>
      <c r="G63" s="26"/>
      <c r="H63" s="26"/>
      <c r="I63" s="26"/>
      <c r="J63" s="26"/>
      <c r="K63" s="26"/>
      <c r="L63" s="26"/>
      <c r="M63" s="26"/>
      <c r="N63" s="26"/>
    </row>
    <row r="64" spans="1:14" ht="90" customHeight="1">
      <c r="A64" s="1">
        <v>23</v>
      </c>
      <c r="B64" s="13" t="s">
        <v>69</v>
      </c>
      <c r="C64" s="14">
        <v>712.6</v>
      </c>
      <c r="D64" s="15">
        <v>0.96</v>
      </c>
      <c r="E64" s="16">
        <v>15249</v>
      </c>
      <c r="F64" s="17">
        <v>869314.99</v>
      </c>
      <c r="G64" s="16">
        <v>14230</v>
      </c>
      <c r="H64" s="18">
        <v>811223.84</v>
      </c>
      <c r="I64" s="16">
        <v>19</v>
      </c>
      <c r="J64" s="18">
        <v>1083.1500000000001</v>
      </c>
      <c r="K64" s="16">
        <v>617</v>
      </c>
      <c r="L64" s="18">
        <v>35173.94</v>
      </c>
      <c r="M64" s="16">
        <v>383</v>
      </c>
      <c r="N64" s="18">
        <v>21834.06</v>
      </c>
    </row>
    <row r="65" spans="1:14" ht="85.5" customHeight="1">
      <c r="A65" s="1">
        <v>24</v>
      </c>
      <c r="B65" s="13" t="s">
        <v>70</v>
      </c>
      <c r="C65" s="14">
        <v>712.6</v>
      </c>
      <c r="D65" s="15">
        <v>0.96</v>
      </c>
      <c r="E65" s="16">
        <v>5482</v>
      </c>
      <c r="F65" s="17">
        <v>312517.86</v>
      </c>
      <c r="G65" s="16">
        <v>5115</v>
      </c>
      <c r="H65" s="18">
        <v>291595.92</v>
      </c>
      <c r="I65" s="16">
        <v>7</v>
      </c>
      <c r="J65" s="18">
        <v>399.06</v>
      </c>
      <c r="K65" s="16">
        <v>222</v>
      </c>
      <c r="L65" s="18">
        <v>12655.78</v>
      </c>
      <c r="M65" s="16">
        <v>138</v>
      </c>
      <c r="N65" s="18">
        <v>7867.1</v>
      </c>
    </row>
    <row r="66" spans="1:14" s="20" customFormat="1" ht="20.25">
      <c r="B66" s="21" t="s">
        <v>71</v>
      </c>
      <c r="C66" s="22"/>
      <c r="D66" s="23"/>
      <c r="E66" s="24">
        <v>20731</v>
      </c>
      <c r="F66" s="28">
        <v>1181832.8500000001</v>
      </c>
      <c r="G66" s="24">
        <v>19345</v>
      </c>
      <c r="H66" s="25">
        <v>1102819.76</v>
      </c>
      <c r="I66" s="24">
        <v>26</v>
      </c>
      <c r="J66" s="25">
        <v>1482.21</v>
      </c>
      <c r="K66" s="24">
        <v>839</v>
      </c>
      <c r="L66" s="25">
        <v>47829.72</v>
      </c>
      <c r="M66" s="24">
        <v>521</v>
      </c>
      <c r="N66" s="25">
        <v>29701.160000000003</v>
      </c>
    </row>
    <row r="67" spans="1:14" ht="20.25">
      <c r="B67" s="9" t="s">
        <v>72</v>
      </c>
      <c r="C67" s="14"/>
      <c r="D67" s="15"/>
      <c r="E67" s="26">
        <v>19728.108687340147</v>
      </c>
      <c r="F67" s="29"/>
      <c r="G67" s="26"/>
      <c r="H67" s="26"/>
      <c r="I67" s="26"/>
      <c r="J67" s="26"/>
      <c r="K67" s="26"/>
      <c r="L67" s="26"/>
      <c r="M67" s="26"/>
      <c r="N67" s="26"/>
    </row>
    <row r="68" spans="1:14" ht="60.75">
      <c r="A68" s="1">
        <v>25</v>
      </c>
      <c r="B68" s="13" t="s">
        <v>73</v>
      </c>
      <c r="C68" s="14">
        <v>593.83000000000004</v>
      </c>
      <c r="D68" s="15">
        <v>1.2869999999999999</v>
      </c>
      <c r="E68" s="16">
        <v>18946</v>
      </c>
      <c r="F68" s="17">
        <v>1206637.9099999999</v>
      </c>
      <c r="G68" s="16">
        <v>17356</v>
      </c>
      <c r="H68" s="18">
        <v>1105373.57</v>
      </c>
      <c r="I68" s="16">
        <v>38</v>
      </c>
      <c r="J68" s="18">
        <v>2420.15</v>
      </c>
      <c r="K68" s="16">
        <v>1321</v>
      </c>
      <c r="L68" s="18">
        <v>84132.2</v>
      </c>
      <c r="M68" s="16">
        <v>231</v>
      </c>
      <c r="N68" s="18">
        <v>14711.99</v>
      </c>
    </row>
    <row r="69" spans="1:14" s="20" customFormat="1" ht="20.25">
      <c r="B69" s="21" t="s">
        <v>74</v>
      </c>
      <c r="C69" s="22"/>
      <c r="D69" s="22"/>
      <c r="E69" s="24">
        <v>18946</v>
      </c>
      <c r="F69" s="28">
        <v>1206637.9099999999</v>
      </c>
      <c r="G69" s="24">
        <v>17356</v>
      </c>
      <c r="H69" s="25">
        <v>1105373.57</v>
      </c>
      <c r="I69" s="24">
        <v>38</v>
      </c>
      <c r="J69" s="25">
        <v>2420.15</v>
      </c>
      <c r="K69" s="24">
        <v>1321</v>
      </c>
      <c r="L69" s="25">
        <v>84132.2</v>
      </c>
      <c r="M69" s="24">
        <v>231</v>
      </c>
      <c r="N69" s="25">
        <v>14711.99</v>
      </c>
    </row>
    <row r="70" spans="1:14" s="20" customFormat="1" ht="20.25">
      <c r="B70" s="21" t="s">
        <v>75</v>
      </c>
      <c r="C70" s="22"/>
      <c r="D70" s="22"/>
      <c r="E70" s="24">
        <f t="shared" ref="E70:N70" si="0">SUM(E69,E66,E62,E59,E56,E53,E50,E45,E41,E38,E35,E31,E28,E25,E22,E19,E16,E13,E10)</f>
        <v>1357079</v>
      </c>
      <c r="F70" s="28">
        <f t="shared" si="0"/>
        <v>114033198.36999999</v>
      </c>
      <c r="G70" s="24">
        <f t="shared" si="0"/>
        <v>854467</v>
      </c>
      <c r="H70" s="25">
        <f t="shared" si="0"/>
        <v>70035174.670000002</v>
      </c>
      <c r="I70" s="24">
        <f t="shared" si="0"/>
        <v>18107</v>
      </c>
      <c r="J70" s="25">
        <f t="shared" si="0"/>
        <v>1340131.24</v>
      </c>
      <c r="K70" s="24">
        <f t="shared" si="0"/>
        <v>378562</v>
      </c>
      <c r="L70" s="25">
        <f t="shared" si="0"/>
        <v>34151355.509999998</v>
      </c>
      <c r="M70" s="24">
        <f t="shared" si="0"/>
        <v>105943</v>
      </c>
      <c r="N70" s="25">
        <f t="shared" si="0"/>
        <v>8506536.9499999993</v>
      </c>
    </row>
    <row r="71" spans="1:14">
      <c r="C71" s="31"/>
      <c r="D71" s="31"/>
      <c r="F71" s="19"/>
    </row>
    <row r="72" spans="1:14">
      <c r="F72" s="19"/>
      <c r="G72" s="19"/>
    </row>
    <row r="73" spans="1:14">
      <c r="F73" s="19"/>
      <c r="G73" s="19"/>
    </row>
  </sheetData>
  <mergeCells count="11">
    <mergeCell ref="M6:N6"/>
    <mergeCell ref="M1:N1"/>
    <mergeCell ref="M2:N2"/>
    <mergeCell ref="B3:M3"/>
    <mergeCell ref="B6:B7"/>
    <mergeCell ref="C6:C7"/>
    <mergeCell ref="D6:D7"/>
    <mergeCell ref="G6:H6"/>
    <mergeCell ref="I6:J6"/>
    <mergeCell ref="K6:L6"/>
    <mergeCell ref="B4:M4"/>
  </mergeCells>
  <pageMargins left="0.47" right="0.23622047244094491" top="0.19685039370078741" bottom="0.15748031496062992" header="0.15748031496062992" footer="0.31496062992125984"/>
  <pageSetup paperSize="9" scale="45" orientation="landscape" r:id="rId1"/>
  <rowBreaks count="3" manualBreakCount="3">
    <brk id="25" min="1" max="15" man="1"/>
    <brk id="45" min="1" max="15" man="1"/>
    <brk id="70" min="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6" sqref="I3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СМП по СМО (месяц) (январ.)</vt:lpstr>
      <vt:lpstr>Лист1</vt:lpstr>
      <vt:lpstr>'СМП по СМО (месяц) (январ.)'!Заголовки_для_печати</vt:lpstr>
      <vt:lpstr>'СМП по СМО (месяц) (январ.)'!Область_печати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2015-01-15T02:21:51Z</cp:lastPrinted>
  <dcterms:created xsi:type="dcterms:W3CDTF">2014-12-29T06:39:20Z</dcterms:created>
  <dcterms:modified xsi:type="dcterms:W3CDTF">2015-01-20T06:35:03Z</dcterms:modified>
</cp:coreProperties>
</file>