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75" yWindow="0" windowWidth="13605" windowHeight="10920" activeTab="1"/>
  </bookViews>
  <sheets>
    <sheet name="январь" sheetId="2" r:id="rId1"/>
    <sheet name="февр-декаб" sheetId="3" r:id="rId2"/>
  </sheets>
  <externalReferences>
    <externalReference r:id="rId3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1">'февр-декаб'!$B:$B,'февр-декаб'!$5:$7</definedName>
    <definedName name="_xlnm.Print_Titles" localSheetId="0">январь!$B:$B,январь!$5:$7</definedName>
    <definedName name="_xlnm.Print_Area" localSheetId="1">'февр-декаб'!$A$1:$N$58</definedName>
    <definedName name="_xlnm.Print_Area" localSheetId="0">январь!$A$1:$N$63</definedName>
  </definedNames>
  <calcPr calcId="125725"/>
</workbook>
</file>

<file path=xl/calcChain.xml><?xml version="1.0" encoding="utf-8"?>
<calcChain xmlns="http://schemas.openxmlformats.org/spreadsheetml/2006/main"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9"/>
  <c r="A10" i="3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9"/>
</calcChain>
</file>

<file path=xl/sharedStrings.xml><?xml version="1.0" encoding="utf-8"?>
<sst xmlns="http://schemas.openxmlformats.org/spreadsheetml/2006/main" count="153" uniqueCount="80">
  <si>
    <t>№ п.п.</t>
  </si>
  <si>
    <t>Наименование МО</t>
  </si>
  <si>
    <t xml:space="preserve">Поправочный интегр. коэф-т </t>
  </si>
  <si>
    <t>ВСЕГО, в том числе:</t>
  </si>
  <si>
    <t>ОАО "СК "Даль-Росмед"</t>
  </si>
  <si>
    <t>ЗАО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</si>
  <si>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</si>
  <si>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</si>
  <si>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</si>
  <si>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</si>
  <si>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</si>
  <si>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</si>
  <si>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</si>
  <si>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</si>
  <si>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</si>
  <si>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</si>
  <si>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</si>
  <si>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</si>
  <si>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</si>
  <si>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</si>
  <si>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</si>
  <si>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</si>
  <si>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</si>
  <si>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</si>
  <si>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</si>
  <si>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</si>
  <si>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</si>
  <si>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</si>
  <si>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НУЗ "Отделенческая поликлиника на ст. Хабаровск-1"</t>
  </si>
  <si>
    <t>НУЗ "Дорожная клиническая больница"</t>
  </si>
  <si>
    <t>КГБУЗ "РБ №1 Хабаровского района"</t>
  </si>
  <si>
    <t>КГБУЗ "ЦРБ Хабаровского района"</t>
  </si>
  <si>
    <t>КГБУЗ "Бикинская ЦРБ"</t>
  </si>
  <si>
    <t>НУЗ "Узловая поликлиника на ст. Бикин"</t>
  </si>
  <si>
    <t>КГБУЗ "Вяземская ЦРБ"</t>
  </si>
  <si>
    <t>КГБУЗ "Амбулатория Вяземского района"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</si>
  <si>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</si>
  <si>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</si>
  <si>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</si>
  <si>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</si>
  <si>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</si>
  <si>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</si>
  <si>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</si>
  <si>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</si>
  <si>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</si>
  <si>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</si>
  <si>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</si>
  <si>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</si>
  <si>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</si>
  <si>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</si>
  <si>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</si>
  <si>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</si>
  <si>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Николаевская больница ФГУ "ДВОМЦ ФМБА"</t>
  </si>
  <si>
    <t>КГБУЗ "УБ п. Березовый"</t>
  </si>
  <si>
    <t>КГБУЗ "РБ №1 с. Богородское"</t>
  </si>
  <si>
    <t>КГБУЗ "РБ №2 п. Де-Кастри"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</si>
  <si>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</si>
  <si>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</si>
  <si>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</si>
  <si>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</si>
  <si>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</si>
  <si>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КГБУЗ "Хорская районная больница" </t>
  </si>
  <si>
    <t xml:space="preserve">КГБУЗ "Мухенская районная больница" </t>
  </si>
  <si>
    <t xml:space="preserve">КГБУЗ "Солнечная центральная районная больница" МЗХК </t>
  </si>
  <si>
    <t>КГБУЗ "Ульчская районная больница"  *</t>
  </si>
  <si>
    <t>КГБУЗ "Районная больница района им. Лазо"  *</t>
  </si>
  <si>
    <t>руб.</t>
  </si>
  <si>
    <t>Приложение №6                                                                   к Решению Комиссии по разработке ТП ОМС от  30.12.2014 №12
Таблица 2</t>
  </si>
  <si>
    <t xml:space="preserve">Приложение №6                                                                   к Решению Комиссии по разработке ТП ОМС от  30.12.2014 №12
Таблица 1
</t>
  </si>
  <si>
    <t>КГБУЗ "Вяземская районная больница"*</t>
  </si>
  <si>
    <t>КГБУЗ "Солнечная районная больница"*</t>
  </si>
  <si>
    <t>Подушевой норматив финасирования 1637,34 руб.с учетом КД (руб./год)</t>
  </si>
  <si>
    <t xml:space="preserve">ГБОУ ВПО ДВГМУ МЗРФ </t>
  </si>
  <si>
    <t>ГБОУ ВПО ДВГМУ МЗРФ</t>
  </si>
  <si>
    <t xml:space="preserve">КГБУЗ "Центральная районная больница" муниципального района имени Лазо </t>
  </si>
  <si>
    <t>КГБУЗ "РБ Советско-Гаванского района"</t>
  </si>
  <si>
    <t xml:space="preserve">Распределение объемов финансового обеспечения амбулаторно-поликлинической помощи между страховыми медицинскими организациями и медицинскими организациями в расчете на месяц </t>
  </si>
  <si>
    <t>период (на январь )</t>
  </si>
  <si>
    <t xml:space="preserve">Распределение объемов финансового обеспечения амбулаторно-поликлинической помощи между страховыми медицинскими организациями и медицинскими организациями  в расчете на месяц </t>
  </si>
  <si>
    <t>период (февраль - декабрь 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</si>
</sst>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000"/>
    <numFmt numFmtId="165" formatCode="_-* #,##0_р_._-;\-* #,##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1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wrapText="1"/>
    </xf>
    <xf numFmtId="0" fontId="2" fillId="0" borderId="3" xfId="1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wrapText="1"/>
    </xf>
    <xf numFmtId="165" fontId="2" fillId="0" borderId="3" xfId="2" applyNumberFormat="1" applyFont="1" applyFill="1" applyBorder="1" applyAlignment="1">
      <alignment horizontal="center" wrapText="1"/>
    </xf>
    <xf numFmtId="43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wrapText="1"/>
    </xf>
    <xf numFmtId="43" fontId="4" fillId="0" borderId="4" xfId="2" applyNumberFormat="1" applyFont="1" applyFill="1" applyBorder="1" applyAlignment="1">
      <alignment wrapText="1"/>
    </xf>
    <xf numFmtId="165" fontId="4" fillId="0" borderId="4" xfId="2" applyNumberFormat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43" fontId="2" fillId="0" borderId="0" xfId="2" applyFont="1" applyFill="1" applyBorder="1" applyAlignment="1">
      <alignment wrapText="1"/>
    </xf>
    <xf numFmtId="165" fontId="2" fillId="0" borderId="0" xfId="1" applyNumberFormat="1" applyFont="1" applyFill="1" applyAlignment="1">
      <alignment horizont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2" fillId="0" borderId="0" xfId="0" applyFont="1" applyAlignment="1">
      <alignment wrapText="1"/>
    </xf>
    <xf numFmtId="43" fontId="2" fillId="0" borderId="3" xfId="2" applyNumberFormat="1" applyFont="1" applyFill="1" applyBorder="1" applyAlignment="1">
      <alignment wrapText="1"/>
    </xf>
    <xf numFmtId="164" fontId="2" fillId="0" borderId="3" xfId="1" applyNumberFormat="1" applyFont="1" applyFill="1" applyBorder="1" applyAlignment="1">
      <alignment horizontal="center" wrapText="1"/>
    </xf>
    <xf numFmtId="165" fontId="2" fillId="0" borderId="2" xfId="2" applyNumberFormat="1" applyFont="1" applyFill="1" applyBorder="1" applyAlignment="1">
      <alignment wrapText="1"/>
    </xf>
    <xf numFmtId="43" fontId="2" fillId="0" borderId="2" xfId="1" applyNumberFormat="1" applyFont="1" applyFill="1" applyBorder="1" applyAlignment="1">
      <alignment wrapText="1"/>
    </xf>
    <xf numFmtId="165" fontId="2" fillId="0" borderId="3" xfId="2" applyNumberFormat="1" applyFont="1" applyFill="1" applyBorder="1" applyAlignment="1">
      <alignment wrapText="1"/>
    </xf>
    <xf numFmtId="43" fontId="4" fillId="0" borderId="2" xfId="2" applyFont="1" applyFill="1" applyBorder="1" applyAlignment="1">
      <alignment wrapText="1"/>
    </xf>
    <xf numFmtId="164" fontId="4" fillId="0" borderId="2" xfId="1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38">
    <cellStyle name="Обычный" xfId="0" builtinId="0"/>
    <cellStyle name="Обычный 2" xfId="3"/>
    <cellStyle name="Обычный 2 2" xfId="4"/>
    <cellStyle name="Обычный 3" xfId="1"/>
    <cellStyle name="Обычный 3 2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65"/>
  <sheetViews>
    <sheetView zoomScaleNormal="100" zoomScaleSheetLayoutView="85" workbookViewId="0">
      <selection activeCell="G5" sqref="G5:H5"/>
    </sheetView>
  </sheetViews>
  <sheetFormatPr defaultColWidth="9.140625" defaultRowHeight="15.75"/>
  <cols>
    <col min="1" max="1" width="5.42578125" style="1" customWidth="1"/>
    <col min="2" max="2" width="41.42578125" style="1" customWidth="1"/>
    <col min="3" max="3" width="16.140625" style="1" customWidth="1"/>
    <col min="4" max="4" width="16.5703125" style="9" customWidth="1"/>
    <col min="5" max="5" width="14.42578125" style="9" customWidth="1"/>
    <col min="6" max="6" width="19.28515625" style="1" customWidth="1"/>
    <col min="7" max="7" width="15.28515625" style="1" customWidth="1"/>
    <col min="8" max="8" width="19.5703125" style="1" bestFit="1" customWidth="1"/>
    <col min="9" max="9" width="15" style="1" customWidth="1"/>
    <col min="10" max="10" width="18" style="1" customWidth="1"/>
    <col min="11" max="11" width="16" style="1" customWidth="1"/>
    <col min="12" max="12" width="18.5703125" style="1" customWidth="1"/>
    <col min="13" max="13" width="16.85546875" style="1" customWidth="1"/>
    <col min="14" max="14" width="21.140625" style="1" customWidth="1"/>
    <col min="15" max="16384" width="9.140625" style="1"/>
  </cols>
  <sheetData>
    <row r="1" spans="1:14" ht="96" customHeight="1">
      <c r="M1" s="36" t="s">
        <v>68</v>
      </c>
      <c r="N1" s="36"/>
    </row>
    <row r="2" spans="1:14" s="31" customFormat="1" ht="24.75" customHeight="1">
      <c r="B2" s="41" t="s">
        <v>76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s="31" customFormat="1">
      <c r="B3" s="41" t="s">
        <v>77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33"/>
    </row>
    <row r="4" spans="1:14" s="31" customFormat="1" ht="18" customHeight="1">
      <c r="N4" s="32" t="s">
        <v>66</v>
      </c>
    </row>
    <row r="5" spans="1:14" s="9" customFormat="1" ht="39" customHeight="1">
      <c r="A5" s="37" t="s">
        <v>0</v>
      </c>
      <c r="B5" s="39" t="s">
        <v>1</v>
      </c>
      <c r="C5" s="40" t="s">
        <v>71</v>
      </c>
      <c r="D5" s="40" t="s">
        <v>2</v>
      </c>
      <c r="E5" s="35" t="s">
        <v>3</v>
      </c>
      <c r="F5" s="35"/>
      <c r="G5" s="35" t="s">
        <v>4</v>
      </c>
      <c r="H5" s="35"/>
      <c r="I5" s="35" t="s">
        <v>5</v>
      </c>
      <c r="J5" s="35"/>
      <c r="K5" s="35" t="s">
        <v>6</v>
      </c>
      <c r="L5" s="35"/>
      <c r="M5" s="35" t="s">
        <v>7</v>
      </c>
      <c r="N5" s="35"/>
    </row>
    <row r="6" spans="1:14" s="10" customFormat="1" ht="81.75" customHeight="1">
      <c r="A6" s="38"/>
      <c r="B6" s="39"/>
      <c r="C6" s="40"/>
      <c r="D6" s="40"/>
      <c r="E6" s="2" t="s">
        <v>8</v>
      </c>
      <c r="F6" s="2" t="s">
        <v>9</v>
      </c>
      <c r="G6" s="2" t="s">
        <v>8</v>
      </c>
      <c r="H6" s="2" t="s">
        <v>9</v>
      </c>
      <c r="I6" s="2" t="s">
        <v>8</v>
      </c>
      <c r="J6" s="2" t="s">
        <v>9</v>
      </c>
      <c r="K6" s="2" t="s">
        <v>8</v>
      </c>
      <c r="L6" s="2" t="s">
        <v>9</v>
      </c>
      <c r="M6" s="2" t="s">
        <v>8</v>
      </c>
      <c r="N6" s="2" t="s">
        <v>9</v>
      </c>
    </row>
    <row r="7" spans="1:14" s="12" customFormat="1" ht="21" hidden="1" customHeight="1">
      <c r="A7" s="3"/>
      <c r="B7" s="2">
        <v>1</v>
      </c>
      <c r="C7" s="11">
        <v>3</v>
      </c>
      <c r="D7" s="2">
        <v>5</v>
      </c>
      <c r="E7" s="2"/>
      <c r="F7" s="3"/>
      <c r="G7" s="3"/>
      <c r="H7" s="3"/>
      <c r="I7" s="3"/>
      <c r="J7" s="3"/>
      <c r="K7" s="3"/>
      <c r="L7" s="3"/>
      <c r="M7" s="3"/>
      <c r="N7" s="3"/>
    </row>
    <row r="8" spans="1:14" ht="31.5">
      <c r="A8" s="20">
        <v>1</v>
      </c>
      <c r="B8" s="4" t="s">
        <v>10</v>
      </c>
      <c r="C8" s="24">
        <v>2292.2759999999998</v>
      </c>
      <c r="D8" s="25">
        <v>0.78</v>
      </c>
      <c r="E8" s="26">
        <v>66028</v>
      </c>
      <c r="F8" s="27">
        <v>9838035.9800000004</v>
      </c>
      <c r="G8" s="5">
        <v>34916</v>
      </c>
      <c r="H8" s="27">
        <v>5202412.07</v>
      </c>
      <c r="I8" s="5">
        <v>1427</v>
      </c>
      <c r="J8" s="27">
        <v>212620.06</v>
      </c>
      <c r="K8" s="5">
        <v>22451</v>
      </c>
      <c r="L8" s="27">
        <v>3345152.75</v>
      </c>
      <c r="M8" s="5">
        <v>7234</v>
      </c>
      <c r="N8" s="27">
        <v>1077851.1000000001</v>
      </c>
    </row>
    <row r="9" spans="1:14">
      <c r="A9" s="21">
        <f>A8+1</f>
        <v>2</v>
      </c>
      <c r="B9" s="6" t="s">
        <v>11</v>
      </c>
      <c r="C9" s="24">
        <v>2292.2759999999998</v>
      </c>
      <c r="D9" s="25">
        <v>0.76</v>
      </c>
      <c r="E9" s="26">
        <v>37984</v>
      </c>
      <c r="F9" s="27">
        <v>5514421.4000000004</v>
      </c>
      <c r="G9" s="5">
        <v>23721</v>
      </c>
      <c r="H9" s="27">
        <v>3443755</v>
      </c>
      <c r="I9" s="5">
        <v>698</v>
      </c>
      <c r="J9" s="27">
        <v>101333.88</v>
      </c>
      <c r="K9" s="5">
        <v>10553</v>
      </c>
      <c r="L9" s="27">
        <v>1532057.95</v>
      </c>
      <c r="M9" s="5">
        <v>3012</v>
      </c>
      <c r="N9" s="27">
        <v>437274.57</v>
      </c>
    </row>
    <row r="10" spans="1:14" ht="33.75" customHeight="1">
      <c r="A10" s="21">
        <f t="shared" ref="A10:A62" si="0">A9+1</f>
        <v>3</v>
      </c>
      <c r="B10" s="6" t="s">
        <v>12</v>
      </c>
      <c r="C10" s="24">
        <v>2292.2759999999998</v>
      </c>
      <c r="D10" s="25">
        <v>0.76</v>
      </c>
      <c r="E10" s="28">
        <v>53924</v>
      </c>
      <c r="F10" s="27">
        <v>7828550.4299999997</v>
      </c>
      <c r="G10" s="7">
        <v>34753</v>
      </c>
      <c r="H10" s="27">
        <v>5045352.96</v>
      </c>
      <c r="I10" s="7">
        <v>819</v>
      </c>
      <c r="J10" s="27">
        <v>118900.36</v>
      </c>
      <c r="K10" s="7">
        <v>14383</v>
      </c>
      <c r="L10" s="27">
        <v>2088087.69</v>
      </c>
      <c r="M10" s="7">
        <v>3969</v>
      </c>
      <c r="N10" s="27">
        <v>576209.42000000004</v>
      </c>
    </row>
    <row r="11" spans="1:14">
      <c r="A11" s="21">
        <f t="shared" si="0"/>
        <v>4</v>
      </c>
      <c r="B11" s="6" t="s">
        <v>13</v>
      </c>
      <c r="C11" s="24">
        <v>2292.2759999999998</v>
      </c>
      <c r="D11" s="25">
        <v>1.02</v>
      </c>
      <c r="E11" s="28">
        <v>27823</v>
      </c>
      <c r="F11" s="27">
        <v>5421129.5800000001</v>
      </c>
      <c r="G11" s="7">
        <v>15720</v>
      </c>
      <c r="H11" s="27">
        <v>3062939.19</v>
      </c>
      <c r="I11" s="7">
        <v>718</v>
      </c>
      <c r="J11" s="27">
        <v>139897.60000000001</v>
      </c>
      <c r="K11" s="7">
        <v>6749</v>
      </c>
      <c r="L11" s="27">
        <v>1314998.51</v>
      </c>
      <c r="M11" s="7">
        <v>4636</v>
      </c>
      <c r="N11" s="27">
        <v>903294.28</v>
      </c>
    </row>
    <row r="12" spans="1:14">
      <c r="A12" s="21">
        <f t="shared" si="0"/>
        <v>5</v>
      </c>
      <c r="B12" s="6" t="s">
        <v>14</v>
      </c>
      <c r="C12" s="24">
        <v>2292.2759999999998</v>
      </c>
      <c r="D12" s="25">
        <v>1</v>
      </c>
      <c r="E12" s="28">
        <v>18567</v>
      </c>
      <c r="F12" s="27">
        <v>3546724.05</v>
      </c>
      <c r="G12" s="7">
        <v>13557</v>
      </c>
      <c r="H12" s="27">
        <v>2589698.81</v>
      </c>
      <c r="I12" s="7">
        <v>315</v>
      </c>
      <c r="J12" s="27">
        <v>60172.25</v>
      </c>
      <c r="K12" s="7">
        <v>3609</v>
      </c>
      <c r="L12" s="27">
        <v>689402.01</v>
      </c>
      <c r="M12" s="7">
        <v>1086</v>
      </c>
      <c r="N12" s="27">
        <v>207450.98</v>
      </c>
    </row>
    <row r="13" spans="1:14">
      <c r="A13" s="21">
        <f t="shared" si="0"/>
        <v>6</v>
      </c>
      <c r="B13" s="6" t="s">
        <v>15</v>
      </c>
      <c r="C13" s="24">
        <v>2292.2759999999998</v>
      </c>
      <c r="D13" s="25">
        <v>0.75</v>
      </c>
      <c r="E13" s="28">
        <v>89491</v>
      </c>
      <c r="F13" s="27">
        <v>12821129.460000001</v>
      </c>
      <c r="G13" s="7">
        <v>46433</v>
      </c>
      <c r="H13" s="27">
        <v>6652328.2199999997</v>
      </c>
      <c r="I13" s="7">
        <v>2075</v>
      </c>
      <c r="J13" s="27">
        <v>297279.53999999998</v>
      </c>
      <c r="K13" s="7">
        <v>15966</v>
      </c>
      <c r="L13" s="27">
        <v>2287404.91</v>
      </c>
      <c r="M13" s="7">
        <v>25017</v>
      </c>
      <c r="N13" s="27">
        <v>3584116.79</v>
      </c>
    </row>
    <row r="14" spans="1:14">
      <c r="A14" s="21">
        <f t="shared" si="0"/>
        <v>7</v>
      </c>
      <c r="B14" s="6" t="s">
        <v>16</v>
      </c>
      <c r="C14" s="24">
        <v>2292.2759999999998</v>
      </c>
      <c r="D14" s="25">
        <v>0.95</v>
      </c>
      <c r="E14" s="28">
        <v>22124</v>
      </c>
      <c r="F14" s="27">
        <v>4014883.21</v>
      </c>
      <c r="G14" s="7">
        <v>14334</v>
      </c>
      <c r="H14" s="27">
        <v>2601217.5</v>
      </c>
      <c r="I14" s="7">
        <v>388</v>
      </c>
      <c r="J14" s="27">
        <v>70411.08</v>
      </c>
      <c r="K14" s="7">
        <v>3124</v>
      </c>
      <c r="L14" s="27">
        <v>566918.06000000006</v>
      </c>
      <c r="M14" s="7">
        <v>4278</v>
      </c>
      <c r="N14" s="27">
        <v>776336.57</v>
      </c>
    </row>
    <row r="15" spans="1:14">
      <c r="A15" s="21">
        <f t="shared" si="0"/>
        <v>8</v>
      </c>
      <c r="B15" s="6" t="s">
        <v>17</v>
      </c>
      <c r="C15" s="24">
        <v>2292.2759999999998</v>
      </c>
      <c r="D15" s="25">
        <v>0.76</v>
      </c>
      <c r="E15" s="28">
        <v>45138</v>
      </c>
      <c r="F15" s="27">
        <v>6553021.0800000001</v>
      </c>
      <c r="G15" s="7">
        <v>30177</v>
      </c>
      <c r="H15" s="27">
        <v>4381020.8099999996</v>
      </c>
      <c r="I15" s="7">
        <v>849</v>
      </c>
      <c r="J15" s="27">
        <v>123255.67999999999</v>
      </c>
      <c r="K15" s="7">
        <v>9312</v>
      </c>
      <c r="L15" s="27">
        <v>1351892.69</v>
      </c>
      <c r="M15" s="7">
        <v>4800</v>
      </c>
      <c r="N15" s="27">
        <v>696851.9</v>
      </c>
    </row>
    <row r="16" spans="1:14" ht="33.75" customHeight="1">
      <c r="A16" s="21">
        <f t="shared" si="0"/>
        <v>9</v>
      </c>
      <c r="B16" s="6" t="s">
        <v>18</v>
      </c>
      <c r="C16" s="24">
        <v>2292.2759999999998</v>
      </c>
      <c r="D16" s="25">
        <v>2.3459999999999996</v>
      </c>
      <c r="E16" s="28">
        <v>16936</v>
      </c>
      <c r="F16" s="27">
        <v>7589698.3200000003</v>
      </c>
      <c r="G16" s="7">
        <v>9886</v>
      </c>
      <c r="H16" s="27">
        <v>4430311.62</v>
      </c>
      <c r="I16" s="7">
        <v>476</v>
      </c>
      <c r="J16" s="27">
        <v>213314.62</v>
      </c>
      <c r="K16" s="7">
        <v>4775</v>
      </c>
      <c r="L16" s="27">
        <v>2139868.2999999998</v>
      </c>
      <c r="M16" s="7">
        <v>1799</v>
      </c>
      <c r="N16" s="27">
        <v>806203.78</v>
      </c>
    </row>
    <row r="17" spans="1:14" ht="31.5">
      <c r="A17" s="21">
        <f t="shared" si="0"/>
        <v>10</v>
      </c>
      <c r="B17" s="6" t="s">
        <v>19</v>
      </c>
      <c r="C17" s="24">
        <v>2292.2759999999998</v>
      </c>
      <c r="D17" s="25">
        <v>2.3689999999999998</v>
      </c>
      <c r="E17" s="28">
        <v>16509</v>
      </c>
      <c r="F17" s="27">
        <v>7470875.3399999999</v>
      </c>
      <c r="G17" s="7">
        <v>12966</v>
      </c>
      <c r="H17" s="27">
        <v>5867549.1900000004</v>
      </c>
      <c r="I17" s="7">
        <v>235</v>
      </c>
      <c r="J17" s="27">
        <v>106345.37</v>
      </c>
      <c r="K17" s="7">
        <v>1889</v>
      </c>
      <c r="L17" s="27">
        <v>854835.76</v>
      </c>
      <c r="M17" s="7">
        <v>1419</v>
      </c>
      <c r="N17" s="27">
        <v>642145.02</v>
      </c>
    </row>
    <row r="18" spans="1:14" ht="30" customHeight="1">
      <c r="A18" s="21">
        <f t="shared" si="0"/>
        <v>11</v>
      </c>
      <c r="B18" s="6" t="s">
        <v>20</v>
      </c>
      <c r="C18" s="24">
        <v>2292.2759999999998</v>
      </c>
      <c r="D18" s="25">
        <v>2.0699999999999998</v>
      </c>
      <c r="E18" s="28">
        <v>16217</v>
      </c>
      <c r="F18" s="27">
        <v>6412487.3700000001</v>
      </c>
      <c r="G18" s="7">
        <v>11124</v>
      </c>
      <c r="H18" s="27">
        <v>4398625.49</v>
      </c>
      <c r="I18" s="7">
        <v>448</v>
      </c>
      <c r="J18" s="27">
        <v>177147.09</v>
      </c>
      <c r="K18" s="7">
        <v>2563</v>
      </c>
      <c r="L18" s="27">
        <v>1013455.33</v>
      </c>
      <c r="M18" s="7">
        <v>2082</v>
      </c>
      <c r="N18" s="27">
        <v>823259.46</v>
      </c>
    </row>
    <row r="19" spans="1:14" ht="30" customHeight="1">
      <c r="A19" s="21">
        <f t="shared" si="0"/>
        <v>12</v>
      </c>
      <c r="B19" s="6" t="s">
        <v>21</v>
      </c>
      <c r="C19" s="24">
        <v>2292.2759999999998</v>
      </c>
      <c r="D19" s="25">
        <v>2.0699999999999998</v>
      </c>
      <c r="E19" s="28">
        <v>14429</v>
      </c>
      <c r="F19" s="27">
        <v>5705480.6900000004</v>
      </c>
      <c r="G19" s="7">
        <v>9961</v>
      </c>
      <c r="H19" s="27">
        <v>3938754.81</v>
      </c>
      <c r="I19" s="7">
        <v>251</v>
      </c>
      <c r="J19" s="27">
        <v>99249.82</v>
      </c>
      <c r="K19" s="7">
        <v>2949</v>
      </c>
      <c r="L19" s="27">
        <v>1166086.53</v>
      </c>
      <c r="M19" s="7">
        <v>1268</v>
      </c>
      <c r="N19" s="27">
        <v>501389.53</v>
      </c>
    </row>
    <row r="20" spans="1:14" ht="30" customHeight="1">
      <c r="A20" s="21">
        <f t="shared" si="0"/>
        <v>13</v>
      </c>
      <c r="B20" s="6" t="s">
        <v>22</v>
      </c>
      <c r="C20" s="24">
        <v>2292.2759999999998</v>
      </c>
      <c r="D20" s="25">
        <v>0.74</v>
      </c>
      <c r="E20" s="28">
        <v>59012</v>
      </c>
      <c r="F20" s="27">
        <v>8341760.46</v>
      </c>
      <c r="G20" s="7">
        <v>38429</v>
      </c>
      <c r="H20" s="27">
        <v>5432208.9199999999</v>
      </c>
      <c r="I20" s="7">
        <v>895</v>
      </c>
      <c r="J20" s="27">
        <v>126514.53</v>
      </c>
      <c r="K20" s="7">
        <v>13656</v>
      </c>
      <c r="L20" s="27">
        <v>1930371.47</v>
      </c>
      <c r="M20" s="7">
        <v>6032</v>
      </c>
      <c r="N20" s="27">
        <v>852665.54</v>
      </c>
    </row>
    <row r="21" spans="1:14" ht="31.5">
      <c r="A21" s="21">
        <f t="shared" si="0"/>
        <v>14</v>
      </c>
      <c r="B21" s="6" t="s">
        <v>23</v>
      </c>
      <c r="C21" s="24">
        <v>2292.2759999999998</v>
      </c>
      <c r="D21" s="25">
        <v>2.0499999999999998</v>
      </c>
      <c r="E21" s="28">
        <v>8519</v>
      </c>
      <c r="F21" s="27">
        <v>3336016.11</v>
      </c>
      <c r="G21" s="7">
        <v>6076</v>
      </c>
      <c r="H21" s="27">
        <v>2379344.2799999998</v>
      </c>
      <c r="I21" s="7">
        <v>157</v>
      </c>
      <c r="J21" s="27">
        <v>61480.75</v>
      </c>
      <c r="K21" s="7">
        <v>1680</v>
      </c>
      <c r="L21" s="27">
        <v>657883.21</v>
      </c>
      <c r="M21" s="7">
        <v>606</v>
      </c>
      <c r="N21" s="27">
        <v>237307.87</v>
      </c>
    </row>
    <row r="22" spans="1:14" ht="31.5">
      <c r="A22" s="21">
        <f t="shared" si="0"/>
        <v>15</v>
      </c>
      <c r="B22" s="6" t="s">
        <v>24</v>
      </c>
      <c r="C22" s="24">
        <v>2292.2759999999998</v>
      </c>
      <c r="D22" s="25">
        <v>2.0499999999999998</v>
      </c>
      <c r="E22" s="28">
        <v>23444</v>
      </c>
      <c r="F22" s="27">
        <v>9180603.5899999999</v>
      </c>
      <c r="G22" s="7">
        <v>13496</v>
      </c>
      <c r="H22" s="27">
        <v>5284995.1399999997</v>
      </c>
      <c r="I22" s="7">
        <v>454</v>
      </c>
      <c r="J22" s="27">
        <v>177785.11</v>
      </c>
      <c r="K22" s="7">
        <v>2457</v>
      </c>
      <c r="L22" s="27">
        <v>962154.2</v>
      </c>
      <c r="M22" s="7">
        <v>7037</v>
      </c>
      <c r="N22" s="27">
        <v>2755669.14</v>
      </c>
    </row>
    <row r="23" spans="1:14">
      <c r="A23" s="21">
        <f t="shared" si="0"/>
        <v>16</v>
      </c>
      <c r="B23" s="6" t="s">
        <v>25</v>
      </c>
      <c r="C23" s="24">
        <v>2292.2759999999998</v>
      </c>
      <c r="D23" s="25">
        <v>0.81</v>
      </c>
      <c r="E23" s="28">
        <v>3800</v>
      </c>
      <c r="F23" s="27">
        <v>587968.81000000006</v>
      </c>
      <c r="G23" s="7">
        <v>2309</v>
      </c>
      <c r="H23" s="27">
        <v>357268.41</v>
      </c>
      <c r="I23" s="7">
        <v>69</v>
      </c>
      <c r="J23" s="27">
        <v>10676.28</v>
      </c>
      <c r="K23" s="7">
        <v>937</v>
      </c>
      <c r="L23" s="27">
        <v>144980.73000000001</v>
      </c>
      <c r="M23" s="7">
        <v>485</v>
      </c>
      <c r="N23" s="27">
        <v>75043.39</v>
      </c>
    </row>
    <row r="24" spans="1:14" ht="31.5">
      <c r="A24" s="21">
        <f t="shared" si="0"/>
        <v>17</v>
      </c>
      <c r="B24" s="6" t="s">
        <v>26</v>
      </c>
      <c r="C24" s="24">
        <v>2292.2759999999998</v>
      </c>
      <c r="D24" s="25">
        <v>0.64600000000000002</v>
      </c>
      <c r="E24" s="28">
        <v>4538</v>
      </c>
      <c r="F24" s="27">
        <v>559993.1</v>
      </c>
      <c r="G24" s="7">
        <v>2398</v>
      </c>
      <c r="H24" s="27">
        <v>295915.26</v>
      </c>
      <c r="I24" s="7">
        <v>76</v>
      </c>
      <c r="J24" s="27">
        <v>9378.4699999999993</v>
      </c>
      <c r="K24" s="7">
        <v>1454</v>
      </c>
      <c r="L24" s="27">
        <v>179424.85</v>
      </c>
      <c r="M24" s="7">
        <v>610</v>
      </c>
      <c r="N24" s="27">
        <v>75274.52</v>
      </c>
    </row>
    <row r="25" spans="1:14" ht="31.5">
      <c r="A25" s="21">
        <f t="shared" si="0"/>
        <v>18</v>
      </c>
      <c r="B25" s="6" t="s">
        <v>27</v>
      </c>
      <c r="C25" s="24">
        <v>2292.2759999999998</v>
      </c>
      <c r="D25" s="25">
        <v>0.64</v>
      </c>
      <c r="E25" s="28">
        <v>2091</v>
      </c>
      <c r="F25" s="27">
        <v>255634.62</v>
      </c>
      <c r="G25" s="7">
        <v>1044</v>
      </c>
      <c r="H25" s="27">
        <v>127633.93</v>
      </c>
      <c r="I25" s="7">
        <v>36</v>
      </c>
      <c r="J25" s="27">
        <v>4401.17</v>
      </c>
      <c r="K25" s="7">
        <v>563</v>
      </c>
      <c r="L25" s="27">
        <v>68829.41</v>
      </c>
      <c r="M25" s="7">
        <v>448</v>
      </c>
      <c r="N25" s="27">
        <v>54770.11</v>
      </c>
    </row>
    <row r="26" spans="1:14" ht="22.5" customHeight="1">
      <c r="A26" s="21">
        <f t="shared" si="0"/>
        <v>19</v>
      </c>
      <c r="B26" s="6" t="s">
        <v>73</v>
      </c>
      <c r="C26" s="24">
        <v>2292.2759999999998</v>
      </c>
      <c r="D26" s="25">
        <v>0.72</v>
      </c>
      <c r="E26" s="28">
        <v>3477</v>
      </c>
      <c r="F26" s="27">
        <v>478214.63</v>
      </c>
      <c r="G26" s="7">
        <v>1151</v>
      </c>
      <c r="H26" s="27">
        <v>158304.57999999999</v>
      </c>
      <c r="I26" s="7">
        <v>42</v>
      </c>
      <c r="J26" s="27">
        <v>5776.54</v>
      </c>
      <c r="K26" s="7">
        <v>2123</v>
      </c>
      <c r="L26" s="27">
        <v>291990.12</v>
      </c>
      <c r="M26" s="7">
        <v>161</v>
      </c>
      <c r="N26" s="27">
        <v>22143.39</v>
      </c>
    </row>
    <row r="27" spans="1:14" ht="31.5">
      <c r="A27" s="21">
        <f t="shared" si="0"/>
        <v>20</v>
      </c>
      <c r="B27" s="6" t="s">
        <v>28</v>
      </c>
      <c r="C27" s="24">
        <v>2292.2759999999998</v>
      </c>
      <c r="D27" s="25">
        <v>0.91</v>
      </c>
      <c r="E27" s="28">
        <v>23911</v>
      </c>
      <c r="F27" s="27">
        <v>4156471.36</v>
      </c>
      <c r="G27" s="7">
        <v>13078</v>
      </c>
      <c r="H27" s="27">
        <v>2273360.9</v>
      </c>
      <c r="I27" s="7">
        <v>346</v>
      </c>
      <c r="J27" s="27">
        <v>60145.5</v>
      </c>
      <c r="K27" s="7">
        <v>8525</v>
      </c>
      <c r="L27" s="27">
        <v>1481908.68</v>
      </c>
      <c r="M27" s="7">
        <v>1962</v>
      </c>
      <c r="N27" s="27">
        <v>341056.28</v>
      </c>
    </row>
    <row r="28" spans="1:14" ht="23.25" customHeight="1">
      <c r="A28" s="21">
        <f t="shared" si="0"/>
        <v>21</v>
      </c>
      <c r="B28" s="6" t="s">
        <v>29</v>
      </c>
      <c r="C28" s="24">
        <v>2292.2759999999998</v>
      </c>
      <c r="D28" s="25">
        <v>0.74</v>
      </c>
      <c r="E28" s="28">
        <v>2135</v>
      </c>
      <c r="F28" s="27">
        <v>301797.23</v>
      </c>
      <c r="G28" s="7">
        <v>1465</v>
      </c>
      <c r="H28" s="27">
        <v>207088.03</v>
      </c>
      <c r="I28" s="7">
        <v>11</v>
      </c>
      <c r="J28" s="27">
        <v>1554.93</v>
      </c>
      <c r="K28" s="7">
        <v>626</v>
      </c>
      <c r="L28" s="27">
        <v>88489.49</v>
      </c>
      <c r="M28" s="7">
        <v>33</v>
      </c>
      <c r="N28" s="27">
        <v>4664.78</v>
      </c>
    </row>
    <row r="29" spans="1:14">
      <c r="A29" s="21">
        <f t="shared" si="0"/>
        <v>22</v>
      </c>
      <c r="B29" s="6" t="s">
        <v>30</v>
      </c>
      <c r="C29" s="24">
        <v>2292.2759999999998</v>
      </c>
      <c r="D29" s="25">
        <v>1.1340000000000001</v>
      </c>
      <c r="E29" s="28">
        <v>13541</v>
      </c>
      <c r="F29" s="27">
        <v>2933252.54</v>
      </c>
      <c r="G29" s="7">
        <v>9822</v>
      </c>
      <c r="H29" s="27">
        <v>2127642.4500000002</v>
      </c>
      <c r="I29" s="7">
        <v>601</v>
      </c>
      <c r="J29" s="27">
        <v>130188.67</v>
      </c>
      <c r="K29" s="7">
        <v>2061</v>
      </c>
      <c r="L29" s="27">
        <v>446453.99</v>
      </c>
      <c r="M29" s="7">
        <v>1057</v>
      </c>
      <c r="N29" s="27">
        <v>228967.43</v>
      </c>
    </row>
    <row r="30" spans="1:14">
      <c r="A30" s="21">
        <f t="shared" si="0"/>
        <v>23</v>
      </c>
      <c r="B30" s="6" t="s">
        <v>31</v>
      </c>
      <c r="C30" s="24">
        <v>2292.2759999999998</v>
      </c>
      <c r="D30" s="25">
        <v>1.0605</v>
      </c>
      <c r="E30" s="28">
        <v>52044</v>
      </c>
      <c r="F30" s="27">
        <v>10543067.880000001</v>
      </c>
      <c r="G30" s="7">
        <v>31746</v>
      </c>
      <c r="H30" s="27">
        <v>6431101.2400000002</v>
      </c>
      <c r="I30" s="7">
        <v>4792</v>
      </c>
      <c r="J30" s="27">
        <v>970762.84</v>
      </c>
      <c r="K30" s="7">
        <v>7501</v>
      </c>
      <c r="L30" s="27">
        <v>1519551.77</v>
      </c>
      <c r="M30" s="7">
        <v>8005</v>
      </c>
      <c r="N30" s="27">
        <v>1621652.03</v>
      </c>
    </row>
    <row r="31" spans="1:14">
      <c r="A31" s="21">
        <f t="shared" si="0"/>
        <v>24</v>
      </c>
      <c r="B31" s="6" t="s">
        <v>32</v>
      </c>
      <c r="C31" s="24">
        <v>2292.2759999999998</v>
      </c>
      <c r="D31" s="25">
        <v>1.06</v>
      </c>
      <c r="E31" s="28">
        <v>17662</v>
      </c>
      <c r="F31" s="27">
        <v>3576279.12</v>
      </c>
      <c r="G31" s="7">
        <v>11406</v>
      </c>
      <c r="H31" s="27">
        <v>2309536.84</v>
      </c>
      <c r="I31" s="7">
        <v>10</v>
      </c>
      <c r="J31" s="27">
        <v>2024.84</v>
      </c>
      <c r="K31" s="7">
        <v>6127</v>
      </c>
      <c r="L31" s="27">
        <v>1240621.8</v>
      </c>
      <c r="M31" s="7">
        <v>119</v>
      </c>
      <c r="N31" s="27">
        <v>24095.64</v>
      </c>
    </row>
    <row r="32" spans="1:14" ht="22.5" customHeight="1">
      <c r="A32" s="21">
        <f t="shared" si="0"/>
        <v>25</v>
      </c>
      <c r="B32" s="6" t="s">
        <v>33</v>
      </c>
      <c r="C32" s="24">
        <v>2292.2759999999998</v>
      </c>
      <c r="D32" s="25">
        <v>0.68</v>
      </c>
      <c r="E32" s="28">
        <v>2725</v>
      </c>
      <c r="F32" s="27">
        <v>353965.63</v>
      </c>
      <c r="G32" s="7">
        <v>1161</v>
      </c>
      <c r="H32" s="27">
        <v>150808.84</v>
      </c>
      <c r="I32" s="7">
        <v>1</v>
      </c>
      <c r="J32" s="27">
        <v>129.9</v>
      </c>
      <c r="K32" s="7">
        <v>1556</v>
      </c>
      <c r="L32" s="27">
        <v>202117.62</v>
      </c>
      <c r="M32" s="7">
        <v>7</v>
      </c>
      <c r="N32" s="27">
        <v>909.27</v>
      </c>
    </row>
    <row r="33" spans="1:14" ht="21" customHeight="1">
      <c r="A33" s="21">
        <f t="shared" si="0"/>
        <v>26</v>
      </c>
      <c r="B33" s="3" t="s">
        <v>34</v>
      </c>
      <c r="C33" s="24">
        <v>2292.2759999999998</v>
      </c>
      <c r="D33" s="25">
        <v>1.02</v>
      </c>
      <c r="E33" s="28">
        <v>12897</v>
      </c>
      <c r="F33" s="27">
        <v>2512896.1100000003</v>
      </c>
      <c r="G33" s="7">
        <v>12433</v>
      </c>
      <c r="H33" s="27">
        <v>2422488.7400000002</v>
      </c>
      <c r="I33" s="7">
        <v>11</v>
      </c>
      <c r="J33" s="27">
        <v>2143.2800000000002</v>
      </c>
      <c r="K33" s="7">
        <v>355</v>
      </c>
      <c r="L33" s="27">
        <v>69169.429999999993</v>
      </c>
      <c r="M33" s="7">
        <v>98</v>
      </c>
      <c r="N33" s="27">
        <v>19094.66</v>
      </c>
    </row>
    <row r="34" spans="1:14" ht="24" customHeight="1">
      <c r="A34" s="21">
        <f t="shared" si="0"/>
        <v>27</v>
      </c>
      <c r="B34" s="6" t="s">
        <v>35</v>
      </c>
      <c r="C34" s="24">
        <v>2292.2759999999998</v>
      </c>
      <c r="D34" s="25">
        <v>1.196</v>
      </c>
      <c r="E34" s="28">
        <v>8037</v>
      </c>
      <c r="F34" s="27">
        <v>1836161.2100000002</v>
      </c>
      <c r="G34" s="7">
        <v>7679</v>
      </c>
      <c r="H34" s="27">
        <v>1754371.28</v>
      </c>
      <c r="I34" s="7">
        <v>4</v>
      </c>
      <c r="J34" s="27">
        <v>913.85</v>
      </c>
      <c r="K34" s="7">
        <v>237</v>
      </c>
      <c r="L34" s="27">
        <v>54145.85</v>
      </c>
      <c r="M34" s="7">
        <v>117</v>
      </c>
      <c r="N34" s="27">
        <v>26730.23</v>
      </c>
    </row>
    <row r="35" spans="1:14" ht="49.5" customHeight="1">
      <c r="A35" s="21">
        <f t="shared" si="0"/>
        <v>28</v>
      </c>
      <c r="B35" s="3" t="s">
        <v>74</v>
      </c>
      <c r="C35" s="24">
        <v>2292.2759999999998</v>
      </c>
      <c r="D35" s="25">
        <v>1.1759999999999999</v>
      </c>
      <c r="E35" s="28">
        <v>25108</v>
      </c>
      <c r="F35" s="27">
        <v>5640337.6499999994</v>
      </c>
      <c r="G35" s="7">
        <v>22591</v>
      </c>
      <c r="H35" s="27">
        <v>5074911.0999999996</v>
      </c>
      <c r="I35" s="7">
        <v>31</v>
      </c>
      <c r="J35" s="27">
        <v>6963.93</v>
      </c>
      <c r="K35" s="7">
        <v>729</v>
      </c>
      <c r="L35" s="27">
        <v>163764.78</v>
      </c>
      <c r="M35" s="7">
        <v>1757</v>
      </c>
      <c r="N35" s="27">
        <v>394697.84</v>
      </c>
    </row>
    <row r="36" spans="1:14" ht="21.75" customHeight="1">
      <c r="A36" s="21">
        <f t="shared" si="0"/>
        <v>29</v>
      </c>
      <c r="B36" s="3" t="s">
        <v>61</v>
      </c>
      <c r="C36" s="24">
        <v>2292.2759999999998</v>
      </c>
      <c r="D36" s="25">
        <v>1.01</v>
      </c>
      <c r="E36" s="28">
        <v>13391</v>
      </c>
      <c r="F36" s="27">
        <v>2583568.89</v>
      </c>
      <c r="G36" s="7">
        <v>8817</v>
      </c>
      <c r="H36" s="27">
        <v>1701092.29</v>
      </c>
      <c r="I36" s="7">
        <v>12</v>
      </c>
      <c r="J36" s="27">
        <v>2315.1999999999998</v>
      </c>
      <c r="K36" s="7">
        <v>464</v>
      </c>
      <c r="L36" s="27">
        <v>89521.02</v>
      </c>
      <c r="M36" s="7">
        <v>4098</v>
      </c>
      <c r="N36" s="27">
        <v>790640.38</v>
      </c>
    </row>
    <row r="37" spans="1:14" ht="21.75" customHeight="1">
      <c r="A37" s="21">
        <f t="shared" si="0"/>
        <v>30</v>
      </c>
      <c r="B37" s="3" t="s">
        <v>62</v>
      </c>
      <c r="C37" s="24">
        <v>2292.2759999999998</v>
      </c>
      <c r="D37" s="25">
        <v>1.1499999999999999</v>
      </c>
      <c r="E37" s="28">
        <v>7520</v>
      </c>
      <c r="F37" s="27">
        <v>1651966.9</v>
      </c>
      <c r="G37" s="7">
        <v>6613</v>
      </c>
      <c r="H37" s="27">
        <v>1452720.36</v>
      </c>
      <c r="I37" s="7">
        <v>14</v>
      </c>
      <c r="J37" s="27">
        <v>3075.47</v>
      </c>
      <c r="K37" s="7">
        <v>243</v>
      </c>
      <c r="L37" s="27">
        <v>53381.38</v>
      </c>
      <c r="M37" s="7">
        <v>650</v>
      </c>
      <c r="N37" s="27">
        <v>142789.69</v>
      </c>
    </row>
    <row r="38" spans="1:14">
      <c r="A38" s="21">
        <f t="shared" si="0"/>
        <v>31</v>
      </c>
      <c r="B38" s="6" t="s">
        <v>36</v>
      </c>
      <c r="C38" s="24">
        <v>2292.2759999999998</v>
      </c>
      <c r="D38" s="25">
        <v>1.1384999999999998</v>
      </c>
      <c r="E38" s="28">
        <v>15893</v>
      </c>
      <c r="F38" s="27">
        <v>3456404.65</v>
      </c>
      <c r="G38" s="7">
        <v>14673</v>
      </c>
      <c r="H38" s="27">
        <v>3191079.43</v>
      </c>
      <c r="I38" s="7">
        <v>27</v>
      </c>
      <c r="J38" s="27">
        <v>5871.95</v>
      </c>
      <c r="K38" s="7">
        <v>1050</v>
      </c>
      <c r="L38" s="27">
        <v>228353.67</v>
      </c>
      <c r="M38" s="7">
        <v>143</v>
      </c>
      <c r="N38" s="27">
        <v>31099.599999999999</v>
      </c>
    </row>
    <row r="39" spans="1:14">
      <c r="A39" s="21">
        <f t="shared" si="0"/>
        <v>32</v>
      </c>
      <c r="B39" s="6" t="s">
        <v>37</v>
      </c>
      <c r="C39" s="24">
        <v>2750.7311999999997</v>
      </c>
      <c r="D39" s="25">
        <v>1.1000000000000001</v>
      </c>
      <c r="E39" s="28">
        <v>57055</v>
      </c>
      <c r="F39" s="27">
        <v>14386438.779999999</v>
      </c>
      <c r="G39" s="7">
        <v>38372</v>
      </c>
      <c r="H39" s="27">
        <v>9675513.6099999994</v>
      </c>
      <c r="I39" s="7">
        <v>9</v>
      </c>
      <c r="J39" s="27">
        <v>2269.35</v>
      </c>
      <c r="K39" s="7">
        <v>18513</v>
      </c>
      <c r="L39" s="27">
        <v>4668059.6100000003</v>
      </c>
      <c r="M39" s="7">
        <v>161</v>
      </c>
      <c r="N39" s="27">
        <v>40596.21</v>
      </c>
    </row>
    <row r="40" spans="1:14">
      <c r="A40" s="21">
        <f t="shared" si="0"/>
        <v>33</v>
      </c>
      <c r="B40" s="6" t="s">
        <v>38</v>
      </c>
      <c r="C40" s="24">
        <v>2750.7311999999997</v>
      </c>
      <c r="D40" s="25">
        <v>0.88</v>
      </c>
      <c r="E40" s="28">
        <v>29727</v>
      </c>
      <c r="F40" s="27">
        <v>5996538.9900000002</v>
      </c>
      <c r="G40" s="7">
        <v>16293</v>
      </c>
      <c r="H40" s="27">
        <v>3286628.65</v>
      </c>
      <c r="I40" s="7">
        <v>17</v>
      </c>
      <c r="J40" s="27">
        <v>3429.24</v>
      </c>
      <c r="K40" s="7">
        <v>13297</v>
      </c>
      <c r="L40" s="27">
        <v>2682274.67</v>
      </c>
      <c r="M40" s="7">
        <v>120</v>
      </c>
      <c r="N40" s="27">
        <v>24206.43</v>
      </c>
    </row>
    <row r="41" spans="1:14">
      <c r="A41" s="21">
        <f t="shared" si="0"/>
        <v>34</v>
      </c>
      <c r="B41" s="6" t="s">
        <v>39</v>
      </c>
      <c r="C41" s="24">
        <v>2750.7311999999997</v>
      </c>
      <c r="D41" s="25">
        <v>0.66300000000000003</v>
      </c>
      <c r="E41" s="28">
        <v>31881</v>
      </c>
      <c r="F41" s="27">
        <v>4845207.3899999997</v>
      </c>
      <c r="G41" s="7">
        <v>18493</v>
      </c>
      <c r="H41" s="27">
        <v>2810527.28</v>
      </c>
      <c r="I41" s="7">
        <v>10</v>
      </c>
      <c r="J41" s="27">
        <v>1519.78</v>
      </c>
      <c r="K41" s="7">
        <v>13243</v>
      </c>
      <c r="L41" s="27">
        <v>2012643.31</v>
      </c>
      <c r="M41" s="7">
        <v>135</v>
      </c>
      <c r="N41" s="27">
        <v>20517.02</v>
      </c>
    </row>
    <row r="42" spans="1:14">
      <c r="A42" s="21">
        <f t="shared" si="0"/>
        <v>35</v>
      </c>
      <c r="B42" s="6" t="s">
        <v>40</v>
      </c>
      <c r="C42" s="24">
        <v>2750.7311999999997</v>
      </c>
      <c r="D42" s="25">
        <v>0.76</v>
      </c>
      <c r="E42" s="28">
        <v>72455</v>
      </c>
      <c r="F42" s="27">
        <v>12622601.18</v>
      </c>
      <c r="G42" s="7">
        <v>35087</v>
      </c>
      <c r="H42" s="27">
        <v>6112610.6900000004</v>
      </c>
      <c r="I42" s="7">
        <v>36</v>
      </c>
      <c r="J42" s="27">
        <v>6271.67</v>
      </c>
      <c r="K42" s="7">
        <v>36925</v>
      </c>
      <c r="L42" s="27">
        <v>6432814.1399999997</v>
      </c>
      <c r="M42" s="7">
        <v>407</v>
      </c>
      <c r="N42" s="27">
        <v>70904.679999999993</v>
      </c>
    </row>
    <row r="43" spans="1:14">
      <c r="A43" s="21">
        <f t="shared" si="0"/>
        <v>36</v>
      </c>
      <c r="B43" s="6" t="s">
        <v>41</v>
      </c>
      <c r="C43" s="24">
        <v>2750.7311999999997</v>
      </c>
      <c r="D43" s="25">
        <v>0.73</v>
      </c>
      <c r="E43" s="28">
        <v>18538</v>
      </c>
      <c r="F43" s="27">
        <v>3102077.52</v>
      </c>
      <c r="G43" s="7">
        <v>7781</v>
      </c>
      <c r="H43" s="27">
        <v>1302042.57</v>
      </c>
      <c r="I43" s="7">
        <v>0</v>
      </c>
      <c r="J43" s="27">
        <v>0</v>
      </c>
      <c r="K43" s="7">
        <v>10738</v>
      </c>
      <c r="L43" s="27">
        <v>1796855.56</v>
      </c>
      <c r="M43" s="7">
        <v>19</v>
      </c>
      <c r="N43" s="27">
        <v>3179.39</v>
      </c>
    </row>
    <row r="44" spans="1:14" ht="23.25" customHeight="1">
      <c r="A44" s="21">
        <f t="shared" si="0"/>
        <v>37</v>
      </c>
      <c r="B44" s="6" t="s">
        <v>42</v>
      </c>
      <c r="C44" s="24">
        <v>2750.7311999999997</v>
      </c>
      <c r="D44" s="25">
        <v>2.04</v>
      </c>
      <c r="E44" s="28">
        <v>29926</v>
      </c>
      <c r="F44" s="27">
        <v>13994124.92</v>
      </c>
      <c r="G44" s="7">
        <v>18029</v>
      </c>
      <c r="H44" s="27">
        <v>8430798.5800000001</v>
      </c>
      <c r="I44" s="7">
        <v>5</v>
      </c>
      <c r="J44" s="27">
        <v>2338.12</v>
      </c>
      <c r="K44" s="7">
        <v>11783</v>
      </c>
      <c r="L44" s="27">
        <v>5510017.1699999999</v>
      </c>
      <c r="M44" s="7">
        <v>109</v>
      </c>
      <c r="N44" s="27">
        <v>50971.05</v>
      </c>
    </row>
    <row r="45" spans="1:14" ht="31.5">
      <c r="A45" s="21">
        <f t="shared" si="0"/>
        <v>38</v>
      </c>
      <c r="B45" s="6" t="s">
        <v>43</v>
      </c>
      <c r="C45" s="24">
        <v>2750.7311999999997</v>
      </c>
      <c r="D45" s="25">
        <v>0.81</v>
      </c>
      <c r="E45" s="28">
        <v>25249</v>
      </c>
      <c r="F45" s="27">
        <v>4688091.8099999996</v>
      </c>
      <c r="G45" s="7">
        <v>13218</v>
      </c>
      <c r="H45" s="27">
        <v>2454243.64</v>
      </c>
      <c r="I45" s="7">
        <v>9</v>
      </c>
      <c r="J45" s="27">
        <v>1671.07</v>
      </c>
      <c r="K45" s="7">
        <v>11927</v>
      </c>
      <c r="L45" s="27">
        <v>2214538.04</v>
      </c>
      <c r="M45" s="7">
        <v>95</v>
      </c>
      <c r="N45" s="27">
        <v>17639.060000000001</v>
      </c>
    </row>
    <row r="46" spans="1:14">
      <c r="A46" s="21">
        <f t="shared" si="0"/>
        <v>39</v>
      </c>
      <c r="B46" s="6" t="s">
        <v>44</v>
      </c>
      <c r="C46" s="24">
        <v>2750.7311999999997</v>
      </c>
      <c r="D46" s="25">
        <v>0.77</v>
      </c>
      <c r="E46" s="28">
        <v>5627</v>
      </c>
      <c r="F46" s="27">
        <v>993195.06</v>
      </c>
      <c r="G46" s="7">
        <v>1525</v>
      </c>
      <c r="H46" s="27">
        <v>269170.51</v>
      </c>
      <c r="I46" s="7">
        <v>1</v>
      </c>
      <c r="J46" s="27">
        <v>176.51</v>
      </c>
      <c r="K46" s="7">
        <v>4089</v>
      </c>
      <c r="L46" s="27">
        <v>721729.98</v>
      </c>
      <c r="M46" s="7">
        <v>12</v>
      </c>
      <c r="N46" s="27">
        <v>2118.06</v>
      </c>
    </row>
    <row r="47" spans="1:14">
      <c r="A47" s="21">
        <f t="shared" si="0"/>
        <v>40</v>
      </c>
      <c r="B47" s="6" t="s">
        <v>45</v>
      </c>
      <c r="C47" s="24">
        <v>2750.7311999999997</v>
      </c>
      <c r="D47" s="25">
        <v>1.2</v>
      </c>
      <c r="E47" s="28">
        <v>20285</v>
      </c>
      <c r="F47" s="27">
        <v>5579858.2400000002</v>
      </c>
      <c r="G47" s="7">
        <v>13163</v>
      </c>
      <c r="H47" s="27">
        <v>3620787.48</v>
      </c>
      <c r="I47" s="7">
        <v>3</v>
      </c>
      <c r="J47" s="27">
        <v>825.22</v>
      </c>
      <c r="K47" s="7">
        <v>7015</v>
      </c>
      <c r="L47" s="27">
        <v>1929637.94</v>
      </c>
      <c r="M47" s="7">
        <v>104</v>
      </c>
      <c r="N47" s="27">
        <v>28607.599999999999</v>
      </c>
    </row>
    <row r="48" spans="1:14">
      <c r="A48" s="21">
        <f t="shared" si="0"/>
        <v>41</v>
      </c>
      <c r="B48" s="6" t="s">
        <v>46</v>
      </c>
      <c r="C48" s="24">
        <v>2750.7311999999997</v>
      </c>
      <c r="D48" s="25">
        <v>1</v>
      </c>
      <c r="E48" s="28">
        <v>63038</v>
      </c>
      <c r="F48" s="27">
        <v>14450049.449999999</v>
      </c>
      <c r="G48" s="7">
        <v>49112</v>
      </c>
      <c r="H48" s="27">
        <v>11257825.890000001</v>
      </c>
      <c r="I48" s="7">
        <v>51</v>
      </c>
      <c r="J48" s="27">
        <v>11690.61</v>
      </c>
      <c r="K48" s="7">
        <v>13562</v>
      </c>
      <c r="L48" s="27">
        <v>3108784.71</v>
      </c>
      <c r="M48" s="7">
        <v>313</v>
      </c>
      <c r="N48" s="27">
        <v>71748.240000000005</v>
      </c>
    </row>
    <row r="49" spans="1:14">
      <c r="A49" s="21">
        <f t="shared" si="0"/>
        <v>42</v>
      </c>
      <c r="B49" s="6" t="s">
        <v>47</v>
      </c>
      <c r="C49" s="24">
        <v>2750.7311999999997</v>
      </c>
      <c r="D49" s="25">
        <v>1.05</v>
      </c>
      <c r="E49" s="28">
        <v>21682</v>
      </c>
      <c r="F49" s="27">
        <v>5218618.47</v>
      </c>
      <c r="G49" s="7">
        <v>15024</v>
      </c>
      <c r="H49" s="27">
        <v>3616111.24</v>
      </c>
      <c r="I49" s="7">
        <v>9</v>
      </c>
      <c r="J49" s="27">
        <v>2166.1999999999998</v>
      </c>
      <c r="K49" s="7">
        <v>6488</v>
      </c>
      <c r="L49" s="27">
        <v>1561590.1</v>
      </c>
      <c r="M49" s="7">
        <v>161</v>
      </c>
      <c r="N49" s="27">
        <v>38750.93</v>
      </c>
    </row>
    <row r="50" spans="1:14" ht="31.5">
      <c r="A50" s="21">
        <f t="shared" si="0"/>
        <v>43</v>
      </c>
      <c r="B50" s="6" t="s">
        <v>48</v>
      </c>
      <c r="C50" s="24">
        <v>2750.7311999999997</v>
      </c>
      <c r="D50" s="25">
        <v>0.77</v>
      </c>
      <c r="E50" s="28">
        <v>5648</v>
      </c>
      <c r="F50" s="27">
        <v>996901.67</v>
      </c>
      <c r="G50" s="7">
        <v>3969</v>
      </c>
      <c r="H50" s="27">
        <v>700549.35</v>
      </c>
      <c r="I50" s="7">
        <v>1</v>
      </c>
      <c r="J50" s="27">
        <v>176.51</v>
      </c>
      <c r="K50" s="7">
        <v>1613</v>
      </c>
      <c r="L50" s="27">
        <v>284702.96999999997</v>
      </c>
      <c r="M50" s="7">
        <v>65</v>
      </c>
      <c r="N50" s="27">
        <v>11472.84</v>
      </c>
    </row>
    <row r="51" spans="1:14" ht="24" customHeight="1">
      <c r="A51" s="21">
        <f t="shared" si="0"/>
        <v>44</v>
      </c>
      <c r="B51" s="6" t="s">
        <v>75</v>
      </c>
      <c r="C51" s="24">
        <v>2750.7311999999997</v>
      </c>
      <c r="D51" s="25">
        <v>1.02</v>
      </c>
      <c r="E51" s="28">
        <v>33836</v>
      </c>
      <c r="F51" s="27">
        <v>7911267.9699999997</v>
      </c>
      <c r="G51" s="7">
        <v>16335</v>
      </c>
      <c r="H51" s="27">
        <v>3819321.5</v>
      </c>
      <c r="I51" s="7">
        <v>14</v>
      </c>
      <c r="J51" s="27">
        <v>3273.37</v>
      </c>
      <c r="K51" s="7">
        <v>17319</v>
      </c>
      <c r="L51" s="27">
        <v>4049392.66</v>
      </c>
      <c r="M51" s="7">
        <v>168</v>
      </c>
      <c r="N51" s="27">
        <v>39280.44</v>
      </c>
    </row>
    <row r="52" spans="1:14" ht="24" customHeight="1">
      <c r="A52" s="21">
        <f t="shared" si="0"/>
        <v>45</v>
      </c>
      <c r="B52" s="6" t="s">
        <v>50</v>
      </c>
      <c r="C52" s="24">
        <v>2750.7311999999997</v>
      </c>
      <c r="D52" s="25">
        <v>1.1615</v>
      </c>
      <c r="E52" s="28">
        <v>19896</v>
      </c>
      <c r="F52" s="27">
        <v>5297267.37</v>
      </c>
      <c r="G52" s="7">
        <v>11050</v>
      </c>
      <c r="H52" s="27">
        <v>2942038.82</v>
      </c>
      <c r="I52" s="7">
        <v>8</v>
      </c>
      <c r="J52" s="27">
        <v>2129.98</v>
      </c>
      <c r="K52" s="7">
        <v>8753</v>
      </c>
      <c r="L52" s="27">
        <v>2330467.5</v>
      </c>
      <c r="M52" s="7">
        <v>85</v>
      </c>
      <c r="N52" s="27">
        <v>22631.07</v>
      </c>
    </row>
    <row r="53" spans="1:14" ht="23.25" customHeight="1">
      <c r="A53" s="21">
        <f t="shared" si="0"/>
        <v>46</v>
      </c>
      <c r="B53" s="6" t="s">
        <v>51</v>
      </c>
      <c r="C53" s="24">
        <v>2750.7311999999997</v>
      </c>
      <c r="D53" s="25">
        <v>1.0920000000000001</v>
      </c>
      <c r="E53" s="28">
        <v>24705</v>
      </c>
      <c r="F53" s="27">
        <v>6184070.0999999996</v>
      </c>
      <c r="G53" s="7">
        <v>18441</v>
      </c>
      <c r="H53" s="27">
        <v>4616087.3</v>
      </c>
      <c r="I53" s="7">
        <v>11</v>
      </c>
      <c r="J53" s="27">
        <v>2753.48</v>
      </c>
      <c r="K53" s="7">
        <v>6168</v>
      </c>
      <c r="L53" s="27">
        <v>1543952.41</v>
      </c>
      <c r="M53" s="7">
        <v>85</v>
      </c>
      <c r="N53" s="27">
        <v>21276.91</v>
      </c>
    </row>
    <row r="54" spans="1:14" ht="30.75" customHeight="1">
      <c r="A54" s="21">
        <f t="shared" si="0"/>
        <v>47</v>
      </c>
      <c r="B54" s="6" t="s">
        <v>52</v>
      </c>
      <c r="C54" s="24">
        <v>2750.7311999999997</v>
      </c>
      <c r="D54" s="25">
        <v>0.63749999999999996</v>
      </c>
      <c r="E54" s="28">
        <v>8383</v>
      </c>
      <c r="F54" s="27">
        <v>1225029.54</v>
      </c>
      <c r="G54" s="7">
        <v>5570</v>
      </c>
      <c r="H54" s="27">
        <v>813958.55</v>
      </c>
      <c r="I54" s="7">
        <v>3</v>
      </c>
      <c r="J54" s="27">
        <v>438.4</v>
      </c>
      <c r="K54" s="7">
        <v>2764</v>
      </c>
      <c r="L54" s="27">
        <v>403910.49</v>
      </c>
      <c r="M54" s="7">
        <v>46</v>
      </c>
      <c r="N54" s="27">
        <v>6722.1</v>
      </c>
    </row>
    <row r="55" spans="1:14" ht="31.5">
      <c r="A55" s="21">
        <f t="shared" si="0"/>
        <v>48</v>
      </c>
      <c r="B55" s="6" t="s">
        <v>63</v>
      </c>
      <c r="C55" s="24">
        <v>2750.7311999999997</v>
      </c>
      <c r="D55" s="25">
        <v>0.98</v>
      </c>
      <c r="E55" s="28">
        <v>23908</v>
      </c>
      <c r="F55" s="27">
        <v>5370765.9900000002</v>
      </c>
      <c r="G55" s="7">
        <v>16466</v>
      </c>
      <c r="H55" s="27">
        <v>3698972.43</v>
      </c>
      <c r="I55" s="7">
        <v>13</v>
      </c>
      <c r="J55" s="27">
        <v>2920.36</v>
      </c>
      <c r="K55" s="7">
        <v>7359</v>
      </c>
      <c r="L55" s="27">
        <v>1653148.19</v>
      </c>
      <c r="M55" s="7">
        <v>70</v>
      </c>
      <c r="N55" s="27">
        <v>15725.01</v>
      </c>
    </row>
    <row r="56" spans="1:14" ht="27" customHeight="1">
      <c r="A56" s="21">
        <f t="shared" si="0"/>
        <v>49</v>
      </c>
      <c r="B56" s="6" t="s">
        <v>53</v>
      </c>
      <c r="C56" s="24">
        <v>2750.7311999999997</v>
      </c>
      <c r="D56" s="25">
        <v>1.02</v>
      </c>
      <c r="E56" s="28">
        <v>5244</v>
      </c>
      <c r="F56" s="27">
        <v>1226110.92</v>
      </c>
      <c r="G56" s="7">
        <v>2878</v>
      </c>
      <c r="H56" s="27">
        <v>672911.37</v>
      </c>
      <c r="I56" s="7">
        <v>6</v>
      </c>
      <c r="J56" s="27">
        <v>1402.87</v>
      </c>
      <c r="K56" s="7">
        <v>2341</v>
      </c>
      <c r="L56" s="27">
        <v>547354.25</v>
      </c>
      <c r="M56" s="7">
        <v>19</v>
      </c>
      <c r="N56" s="27">
        <v>4442.43</v>
      </c>
    </row>
    <row r="57" spans="1:14" ht="27.75" customHeight="1">
      <c r="A57" s="21">
        <f t="shared" si="0"/>
        <v>50</v>
      </c>
      <c r="B57" s="6" t="s">
        <v>54</v>
      </c>
      <c r="C57" s="24">
        <v>2750.7311999999997</v>
      </c>
      <c r="D57" s="25">
        <v>1.212</v>
      </c>
      <c r="E57" s="28">
        <v>12446</v>
      </c>
      <c r="F57" s="27">
        <v>3457795.65</v>
      </c>
      <c r="G57" s="7">
        <v>11902</v>
      </c>
      <c r="H57" s="27">
        <v>3306659.48</v>
      </c>
      <c r="I57" s="7">
        <v>11</v>
      </c>
      <c r="J57" s="27">
        <v>3056.06</v>
      </c>
      <c r="K57" s="7">
        <v>415</v>
      </c>
      <c r="L57" s="27">
        <v>115296.9</v>
      </c>
      <c r="M57" s="7">
        <v>118</v>
      </c>
      <c r="N57" s="27">
        <v>32783.21</v>
      </c>
    </row>
    <row r="58" spans="1:14" ht="23.25" customHeight="1">
      <c r="A58" s="21">
        <f t="shared" si="0"/>
        <v>51</v>
      </c>
      <c r="B58" s="6" t="s">
        <v>55</v>
      </c>
      <c r="C58" s="24">
        <v>2750.7311999999997</v>
      </c>
      <c r="D58" s="25">
        <v>1.1879999999999999</v>
      </c>
      <c r="E58" s="28">
        <v>7182</v>
      </c>
      <c r="F58" s="27">
        <v>1955819.4000000004</v>
      </c>
      <c r="G58" s="7">
        <v>6449</v>
      </c>
      <c r="H58" s="27">
        <v>1756207.09</v>
      </c>
      <c r="I58" s="7">
        <v>5</v>
      </c>
      <c r="J58" s="27">
        <v>1361.61</v>
      </c>
      <c r="K58" s="7">
        <v>374</v>
      </c>
      <c r="L58" s="27">
        <v>101848.57</v>
      </c>
      <c r="M58" s="7">
        <v>354</v>
      </c>
      <c r="N58" s="27">
        <v>96402.13</v>
      </c>
    </row>
    <row r="59" spans="1:14" ht="26.25" customHeight="1">
      <c r="A59" s="21">
        <f t="shared" si="0"/>
        <v>52</v>
      </c>
      <c r="B59" s="6" t="s">
        <v>56</v>
      </c>
      <c r="C59" s="24">
        <v>2750.7311999999997</v>
      </c>
      <c r="D59" s="25">
        <v>1.7099999999999997</v>
      </c>
      <c r="E59" s="28">
        <v>5015</v>
      </c>
      <c r="F59" s="27">
        <v>1965775.68</v>
      </c>
      <c r="G59" s="7">
        <v>4719</v>
      </c>
      <c r="H59" s="27">
        <v>1849749.83</v>
      </c>
      <c r="I59" s="7">
        <v>3</v>
      </c>
      <c r="J59" s="27">
        <v>1175.94</v>
      </c>
      <c r="K59" s="7">
        <v>252</v>
      </c>
      <c r="L59" s="27">
        <v>98778.76</v>
      </c>
      <c r="M59" s="7">
        <v>41</v>
      </c>
      <c r="N59" s="27">
        <v>16071.15</v>
      </c>
    </row>
    <row r="60" spans="1:14" ht="34.5" customHeight="1">
      <c r="A60" s="21">
        <f t="shared" si="0"/>
        <v>53</v>
      </c>
      <c r="B60" s="6" t="s">
        <v>57</v>
      </c>
      <c r="C60" s="24">
        <v>2750.7311999999997</v>
      </c>
      <c r="D60" s="25">
        <v>1.8180000000000001</v>
      </c>
      <c r="E60" s="28">
        <v>2162</v>
      </c>
      <c r="F60" s="27">
        <v>900982.75</v>
      </c>
      <c r="G60" s="7">
        <v>2095</v>
      </c>
      <c r="H60" s="27">
        <v>873061.45</v>
      </c>
      <c r="I60" s="7">
        <v>1</v>
      </c>
      <c r="J60" s="27">
        <v>416.74</v>
      </c>
      <c r="K60" s="7">
        <v>56</v>
      </c>
      <c r="L60" s="27">
        <v>23337.200000000001</v>
      </c>
      <c r="M60" s="7">
        <v>10</v>
      </c>
      <c r="N60" s="27">
        <v>4167.3599999999997</v>
      </c>
    </row>
    <row r="61" spans="1:14" ht="20.25" customHeight="1">
      <c r="A61" s="21">
        <f t="shared" si="0"/>
        <v>54</v>
      </c>
      <c r="B61" s="6" t="s">
        <v>58</v>
      </c>
      <c r="C61" s="24">
        <v>3651.2682</v>
      </c>
      <c r="D61" s="25">
        <v>1.6559999999999999</v>
      </c>
      <c r="E61" s="28">
        <v>2328</v>
      </c>
      <c r="F61" s="27">
        <v>1173021.03</v>
      </c>
      <c r="G61" s="7">
        <v>2209</v>
      </c>
      <c r="H61" s="27">
        <v>1113059.8999999999</v>
      </c>
      <c r="I61" s="7">
        <v>3</v>
      </c>
      <c r="J61" s="27">
        <v>1511.63</v>
      </c>
      <c r="K61" s="7">
        <v>96</v>
      </c>
      <c r="L61" s="27">
        <v>48372</v>
      </c>
      <c r="M61" s="7">
        <v>20</v>
      </c>
      <c r="N61" s="27">
        <v>10077.5</v>
      </c>
    </row>
    <row r="62" spans="1:14" ht="24" customHeight="1">
      <c r="A62" s="21">
        <f t="shared" si="0"/>
        <v>55</v>
      </c>
      <c r="B62" s="6" t="s">
        <v>59</v>
      </c>
      <c r="C62" s="24">
        <v>3913.2426</v>
      </c>
      <c r="D62" s="25">
        <v>1.512</v>
      </c>
      <c r="E62" s="28">
        <v>7939</v>
      </c>
      <c r="F62" s="27">
        <v>3914471.36</v>
      </c>
      <c r="G62" s="7">
        <v>7709</v>
      </c>
      <c r="H62" s="27">
        <v>3801065.59</v>
      </c>
      <c r="I62" s="7">
        <v>2</v>
      </c>
      <c r="J62" s="27">
        <v>986.14</v>
      </c>
      <c r="K62" s="7">
        <v>186</v>
      </c>
      <c r="L62" s="27">
        <v>91710.75</v>
      </c>
      <c r="M62" s="7">
        <v>42</v>
      </c>
      <c r="N62" s="27">
        <v>20708.88</v>
      </c>
    </row>
    <row r="63" spans="1:14" s="17" customFormat="1" ht="23.25" customHeight="1">
      <c r="A63" s="13"/>
      <c r="B63" s="14" t="s">
        <v>60</v>
      </c>
      <c r="C63" s="29"/>
      <c r="D63" s="30"/>
      <c r="E63" s="16">
        <v>1259070</v>
      </c>
      <c r="F63" s="15">
        <v>272458878.59999996</v>
      </c>
      <c r="G63" s="16">
        <v>799824</v>
      </c>
      <c r="H63" s="15">
        <v>177545740.49000007</v>
      </c>
      <c r="I63" s="16">
        <v>16519</v>
      </c>
      <c r="J63" s="15">
        <v>3355991.4200000004</v>
      </c>
      <c r="K63" s="16">
        <v>345943</v>
      </c>
      <c r="L63" s="15">
        <v>72154491.840000004</v>
      </c>
      <c r="M63" s="16">
        <v>96784</v>
      </c>
      <c r="N63" s="15">
        <v>21678760.259999994</v>
      </c>
    </row>
    <row r="64" spans="1:14" ht="30" customHeight="1">
      <c r="C64" s="18"/>
      <c r="F64" s="8"/>
    </row>
    <row r="65" spans="5:13">
      <c r="E65" s="19"/>
      <c r="F65" s="19"/>
      <c r="G65" s="19"/>
      <c r="H65" s="19"/>
      <c r="I65" s="19"/>
      <c r="J65" s="19"/>
      <c r="K65" s="19"/>
      <c r="L65" s="19"/>
      <c r="M65" s="19"/>
    </row>
  </sheetData>
  <mergeCells count="12">
    <mergeCell ref="M5:N5"/>
    <mergeCell ref="M1:N1"/>
    <mergeCell ref="A5:A6"/>
    <mergeCell ref="B5:B6"/>
    <mergeCell ref="C5:C6"/>
    <mergeCell ref="D5:D6"/>
    <mergeCell ref="E5:F5"/>
    <mergeCell ref="G5:H5"/>
    <mergeCell ref="I5:J5"/>
    <mergeCell ref="K5:L5"/>
    <mergeCell ref="B2:N2"/>
    <mergeCell ref="B3:M3"/>
  </mergeCells>
  <pageMargins left="0.39370078740157483" right="0" top="0.6692913385826772" bottom="0" header="0.15748031496062992" footer="0.15748031496062992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60"/>
  <sheetViews>
    <sheetView tabSelected="1" zoomScaleNormal="100" zoomScaleSheetLayoutView="85" workbookViewId="0">
      <selection activeCell="M1" sqref="M1:N1"/>
    </sheetView>
  </sheetViews>
  <sheetFormatPr defaultColWidth="9.140625" defaultRowHeight="15.75"/>
  <cols>
    <col min="1" max="1" width="5.42578125" style="1" customWidth="1"/>
    <col min="2" max="2" width="41.42578125" style="1" customWidth="1"/>
    <col min="3" max="3" width="16" style="1" customWidth="1"/>
    <col min="4" max="4" width="15" style="9" customWidth="1"/>
    <col min="5" max="5" width="14" style="9" customWidth="1"/>
    <col min="6" max="6" width="19" style="1" customWidth="1"/>
    <col min="7" max="7" width="15.28515625" style="1" customWidth="1"/>
    <col min="8" max="8" width="19.5703125" style="1" customWidth="1"/>
    <col min="9" max="9" width="13.85546875" style="1" customWidth="1"/>
    <col min="10" max="10" width="17.7109375" style="1" customWidth="1"/>
    <col min="11" max="11" width="16" style="1" customWidth="1"/>
    <col min="12" max="12" width="18.5703125" style="1" customWidth="1"/>
    <col min="13" max="13" width="14.42578125" style="1" customWidth="1"/>
    <col min="14" max="14" width="17.85546875" style="1" customWidth="1"/>
    <col min="15" max="16384" width="9.140625" style="1"/>
  </cols>
  <sheetData>
    <row r="1" spans="1:14" ht="87.75" customHeight="1">
      <c r="M1" s="36" t="s">
        <v>67</v>
      </c>
      <c r="N1" s="36"/>
    </row>
    <row r="2" spans="1:14" s="23" customFormat="1" ht="23.25" customHeight="1">
      <c r="B2" s="42" t="s">
        <v>78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s="23" customFormat="1">
      <c r="B3" s="42" t="s">
        <v>79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34"/>
    </row>
    <row r="4" spans="1:14">
      <c r="H4" s="22"/>
      <c r="N4" s="32" t="s">
        <v>66</v>
      </c>
    </row>
    <row r="5" spans="1:14" s="9" customFormat="1" ht="35.25" customHeight="1">
      <c r="A5" s="37" t="s">
        <v>0</v>
      </c>
      <c r="B5" s="39" t="s">
        <v>1</v>
      </c>
      <c r="C5" s="40" t="s">
        <v>71</v>
      </c>
      <c r="D5" s="40" t="s">
        <v>2</v>
      </c>
      <c r="E5" s="35" t="s">
        <v>3</v>
      </c>
      <c r="F5" s="35"/>
      <c r="G5" s="35" t="s">
        <v>4</v>
      </c>
      <c r="H5" s="35"/>
      <c r="I5" s="35" t="s">
        <v>5</v>
      </c>
      <c r="J5" s="35"/>
      <c r="K5" s="35" t="s">
        <v>6</v>
      </c>
      <c r="L5" s="35"/>
      <c r="M5" s="35" t="s">
        <v>7</v>
      </c>
      <c r="N5" s="35"/>
    </row>
    <row r="6" spans="1:14" s="10" customFormat="1" ht="68.25" customHeight="1">
      <c r="A6" s="38"/>
      <c r="B6" s="39"/>
      <c r="C6" s="40"/>
      <c r="D6" s="40"/>
      <c r="E6" s="2" t="s">
        <v>8</v>
      </c>
      <c r="F6" s="2" t="s">
        <v>9</v>
      </c>
      <c r="G6" s="2" t="s">
        <v>8</v>
      </c>
      <c r="H6" s="2" t="s">
        <v>9</v>
      </c>
      <c r="I6" s="2" t="s">
        <v>8</v>
      </c>
      <c r="J6" s="2" t="s">
        <v>9</v>
      </c>
      <c r="K6" s="2" t="s">
        <v>8</v>
      </c>
      <c r="L6" s="2" t="s">
        <v>9</v>
      </c>
      <c r="M6" s="2" t="s">
        <v>8</v>
      </c>
      <c r="N6" s="2" t="s">
        <v>9</v>
      </c>
    </row>
    <row r="7" spans="1:14" s="12" customFormat="1" ht="21" hidden="1" customHeight="1">
      <c r="A7" s="3"/>
      <c r="B7" s="2">
        <v>1</v>
      </c>
      <c r="C7" s="11">
        <v>3</v>
      </c>
      <c r="D7" s="2">
        <v>5</v>
      </c>
      <c r="E7" s="2"/>
      <c r="F7" s="3"/>
      <c r="G7" s="3"/>
      <c r="H7" s="3"/>
      <c r="I7" s="3"/>
      <c r="J7" s="3"/>
      <c r="K7" s="3"/>
      <c r="L7" s="3"/>
      <c r="M7" s="3"/>
      <c r="N7" s="3"/>
    </row>
    <row r="8" spans="1:14" ht="31.5">
      <c r="A8" s="20">
        <v>1</v>
      </c>
      <c r="B8" s="4" t="s">
        <v>10</v>
      </c>
      <c r="C8" s="24">
        <v>2292.2759999999998</v>
      </c>
      <c r="D8" s="25">
        <v>0.78</v>
      </c>
      <c r="E8" s="26">
        <v>66028</v>
      </c>
      <c r="F8" s="27">
        <v>9838035.9800000004</v>
      </c>
      <c r="G8" s="5">
        <v>34916</v>
      </c>
      <c r="H8" s="27">
        <v>5202412.07</v>
      </c>
      <c r="I8" s="5">
        <v>1427</v>
      </c>
      <c r="J8" s="27">
        <v>212620.06</v>
      </c>
      <c r="K8" s="5">
        <v>22451</v>
      </c>
      <c r="L8" s="27">
        <v>3345152.75</v>
      </c>
      <c r="M8" s="5">
        <v>7234</v>
      </c>
      <c r="N8" s="27">
        <v>1077851.1000000001</v>
      </c>
    </row>
    <row r="9" spans="1:14" ht="21.75" customHeight="1">
      <c r="A9" s="21">
        <f>A8+1</f>
        <v>2</v>
      </c>
      <c r="B9" s="6" t="s">
        <v>11</v>
      </c>
      <c r="C9" s="24">
        <v>2292.2759999999998</v>
      </c>
      <c r="D9" s="25">
        <v>0.76</v>
      </c>
      <c r="E9" s="26">
        <v>37984</v>
      </c>
      <c r="F9" s="27">
        <v>5514421.4000000004</v>
      </c>
      <c r="G9" s="5">
        <v>23721</v>
      </c>
      <c r="H9" s="27">
        <v>3443755</v>
      </c>
      <c r="I9" s="5">
        <v>698</v>
      </c>
      <c r="J9" s="27">
        <v>101333.88</v>
      </c>
      <c r="K9" s="5">
        <v>10553</v>
      </c>
      <c r="L9" s="27">
        <v>1532057.95</v>
      </c>
      <c r="M9" s="5">
        <v>3012</v>
      </c>
      <c r="N9" s="27">
        <v>437274.57</v>
      </c>
    </row>
    <row r="10" spans="1:14" ht="33.75" customHeight="1">
      <c r="A10" s="21">
        <f t="shared" ref="A10:A57" si="0">A9+1</f>
        <v>3</v>
      </c>
      <c r="B10" s="6" t="s">
        <v>12</v>
      </c>
      <c r="C10" s="24">
        <v>2292.2759999999998</v>
      </c>
      <c r="D10" s="25">
        <v>0.76</v>
      </c>
      <c r="E10" s="28">
        <v>53924</v>
      </c>
      <c r="F10" s="27">
        <v>7828550.4299999997</v>
      </c>
      <c r="G10" s="7">
        <v>34753</v>
      </c>
      <c r="H10" s="27">
        <v>5045352.96</v>
      </c>
      <c r="I10" s="7">
        <v>819</v>
      </c>
      <c r="J10" s="27">
        <v>118900.36</v>
      </c>
      <c r="K10" s="7">
        <v>14383</v>
      </c>
      <c r="L10" s="27">
        <v>2088087.69</v>
      </c>
      <c r="M10" s="7">
        <v>3969</v>
      </c>
      <c r="N10" s="27">
        <v>576209.42000000004</v>
      </c>
    </row>
    <row r="11" spans="1:14">
      <c r="A11" s="21">
        <f t="shared" si="0"/>
        <v>4</v>
      </c>
      <c r="B11" s="6" t="s">
        <v>13</v>
      </c>
      <c r="C11" s="24">
        <v>2292.2759999999998</v>
      </c>
      <c r="D11" s="25">
        <v>1.02</v>
      </c>
      <c r="E11" s="28">
        <v>27823</v>
      </c>
      <c r="F11" s="27">
        <v>5421129.5800000001</v>
      </c>
      <c r="G11" s="7">
        <v>15720</v>
      </c>
      <c r="H11" s="27">
        <v>3062939.19</v>
      </c>
      <c r="I11" s="7">
        <v>718</v>
      </c>
      <c r="J11" s="27">
        <v>139897.60000000001</v>
      </c>
      <c r="K11" s="7">
        <v>6749</v>
      </c>
      <c r="L11" s="27">
        <v>1314998.51</v>
      </c>
      <c r="M11" s="7">
        <v>4636</v>
      </c>
      <c r="N11" s="27">
        <v>903294.28</v>
      </c>
    </row>
    <row r="12" spans="1:14">
      <c r="A12" s="21">
        <f t="shared" si="0"/>
        <v>5</v>
      </c>
      <c r="B12" s="6" t="s">
        <v>14</v>
      </c>
      <c r="C12" s="24">
        <v>2292.2759999999998</v>
      </c>
      <c r="D12" s="25">
        <v>1</v>
      </c>
      <c r="E12" s="28">
        <v>18567</v>
      </c>
      <c r="F12" s="27">
        <v>3546724.05</v>
      </c>
      <c r="G12" s="7">
        <v>13557</v>
      </c>
      <c r="H12" s="27">
        <v>2589698.81</v>
      </c>
      <c r="I12" s="7">
        <v>315</v>
      </c>
      <c r="J12" s="27">
        <v>60172.25</v>
      </c>
      <c r="K12" s="7">
        <v>3609</v>
      </c>
      <c r="L12" s="27">
        <v>689402.01</v>
      </c>
      <c r="M12" s="7">
        <v>1086</v>
      </c>
      <c r="N12" s="27">
        <v>207450.98</v>
      </c>
    </row>
    <row r="13" spans="1:14">
      <c r="A13" s="21">
        <f t="shared" si="0"/>
        <v>6</v>
      </c>
      <c r="B13" s="6" t="s">
        <v>15</v>
      </c>
      <c r="C13" s="24">
        <v>2292.2759999999998</v>
      </c>
      <c r="D13" s="25">
        <v>0.75</v>
      </c>
      <c r="E13" s="28">
        <v>89491</v>
      </c>
      <c r="F13" s="27">
        <v>12821129.460000001</v>
      </c>
      <c r="G13" s="7">
        <v>46433</v>
      </c>
      <c r="H13" s="27">
        <v>6652328.2199999997</v>
      </c>
      <c r="I13" s="7">
        <v>2075</v>
      </c>
      <c r="J13" s="27">
        <v>297279.53999999998</v>
      </c>
      <c r="K13" s="7">
        <v>15966</v>
      </c>
      <c r="L13" s="27">
        <v>2287404.91</v>
      </c>
      <c r="M13" s="7">
        <v>25017</v>
      </c>
      <c r="N13" s="27">
        <v>3584116.79</v>
      </c>
    </row>
    <row r="14" spans="1:14">
      <c r="A14" s="21">
        <f t="shared" si="0"/>
        <v>7</v>
      </c>
      <c r="B14" s="6" t="s">
        <v>16</v>
      </c>
      <c r="C14" s="24">
        <v>2292.2759999999998</v>
      </c>
      <c r="D14" s="25">
        <v>0.95</v>
      </c>
      <c r="E14" s="28">
        <v>22124</v>
      </c>
      <c r="F14" s="27">
        <v>4014883.21</v>
      </c>
      <c r="G14" s="7">
        <v>14334</v>
      </c>
      <c r="H14" s="27">
        <v>2601217.5</v>
      </c>
      <c r="I14" s="7">
        <v>388</v>
      </c>
      <c r="J14" s="27">
        <v>70411.08</v>
      </c>
      <c r="K14" s="7">
        <v>3124</v>
      </c>
      <c r="L14" s="27">
        <v>566918.06000000006</v>
      </c>
      <c r="M14" s="7">
        <v>4278</v>
      </c>
      <c r="N14" s="27">
        <v>776336.57</v>
      </c>
    </row>
    <row r="15" spans="1:14">
      <c r="A15" s="21">
        <f t="shared" si="0"/>
        <v>8</v>
      </c>
      <c r="B15" s="6" t="s">
        <v>17</v>
      </c>
      <c r="C15" s="24">
        <v>2292.2759999999998</v>
      </c>
      <c r="D15" s="25">
        <v>0.76</v>
      </c>
      <c r="E15" s="28">
        <v>45138</v>
      </c>
      <c r="F15" s="27">
        <v>6553021.0800000001</v>
      </c>
      <c r="G15" s="7">
        <v>30177</v>
      </c>
      <c r="H15" s="27">
        <v>4381020.8099999996</v>
      </c>
      <c r="I15" s="7">
        <v>849</v>
      </c>
      <c r="J15" s="27">
        <v>123255.67999999999</v>
      </c>
      <c r="K15" s="7">
        <v>9312</v>
      </c>
      <c r="L15" s="27">
        <v>1351892.69</v>
      </c>
      <c r="M15" s="7">
        <v>4800</v>
      </c>
      <c r="N15" s="27">
        <v>696851.9</v>
      </c>
    </row>
    <row r="16" spans="1:14" ht="33.75" customHeight="1">
      <c r="A16" s="21">
        <f t="shared" si="0"/>
        <v>9</v>
      </c>
      <c r="B16" s="6" t="s">
        <v>18</v>
      </c>
      <c r="C16" s="24">
        <v>2292.2759999999998</v>
      </c>
      <c r="D16" s="25">
        <v>2.3459999999999996</v>
      </c>
      <c r="E16" s="28">
        <v>16936</v>
      </c>
      <c r="F16" s="27">
        <v>7589698.3200000003</v>
      </c>
      <c r="G16" s="7">
        <v>9886</v>
      </c>
      <c r="H16" s="27">
        <v>4430311.62</v>
      </c>
      <c r="I16" s="7">
        <v>476</v>
      </c>
      <c r="J16" s="27">
        <v>213314.62</v>
      </c>
      <c r="K16" s="7">
        <v>4775</v>
      </c>
      <c r="L16" s="27">
        <v>2139868.2999999998</v>
      </c>
      <c r="M16" s="7">
        <v>1799</v>
      </c>
      <c r="N16" s="27">
        <v>806203.78</v>
      </c>
    </row>
    <row r="17" spans="1:14" ht="31.5">
      <c r="A17" s="21">
        <f t="shared" si="0"/>
        <v>10</v>
      </c>
      <c r="B17" s="6" t="s">
        <v>19</v>
      </c>
      <c r="C17" s="24">
        <v>2292.2759999999998</v>
      </c>
      <c r="D17" s="25">
        <v>2.3689999999999998</v>
      </c>
      <c r="E17" s="28">
        <v>16509</v>
      </c>
      <c r="F17" s="27">
        <v>7470875.3399999999</v>
      </c>
      <c r="G17" s="7">
        <v>12966</v>
      </c>
      <c r="H17" s="27">
        <v>5867549.1900000004</v>
      </c>
      <c r="I17" s="7">
        <v>235</v>
      </c>
      <c r="J17" s="27">
        <v>106345.37</v>
      </c>
      <c r="K17" s="7">
        <v>1889</v>
      </c>
      <c r="L17" s="27">
        <v>854835.76</v>
      </c>
      <c r="M17" s="7">
        <v>1419</v>
      </c>
      <c r="N17" s="27">
        <v>642145.02</v>
      </c>
    </row>
    <row r="18" spans="1:14" ht="30" customHeight="1">
      <c r="A18" s="21">
        <f t="shared" si="0"/>
        <v>11</v>
      </c>
      <c r="B18" s="6" t="s">
        <v>20</v>
      </c>
      <c r="C18" s="24">
        <v>2292.2759999999998</v>
      </c>
      <c r="D18" s="25">
        <v>2.0699999999999998</v>
      </c>
      <c r="E18" s="28">
        <v>16217</v>
      </c>
      <c r="F18" s="27">
        <v>6412487.3700000001</v>
      </c>
      <c r="G18" s="7">
        <v>11124</v>
      </c>
      <c r="H18" s="27">
        <v>4398625.49</v>
      </c>
      <c r="I18" s="7">
        <v>448</v>
      </c>
      <c r="J18" s="27">
        <v>177147.09</v>
      </c>
      <c r="K18" s="7">
        <v>2563</v>
      </c>
      <c r="L18" s="27">
        <v>1013455.33</v>
      </c>
      <c r="M18" s="7">
        <v>2082</v>
      </c>
      <c r="N18" s="27">
        <v>823259.46</v>
      </c>
    </row>
    <row r="19" spans="1:14" ht="30" customHeight="1">
      <c r="A19" s="21">
        <f t="shared" si="0"/>
        <v>12</v>
      </c>
      <c r="B19" s="6" t="s">
        <v>21</v>
      </c>
      <c r="C19" s="24">
        <v>2292.2759999999998</v>
      </c>
      <c r="D19" s="25">
        <v>2.0699999999999998</v>
      </c>
      <c r="E19" s="28">
        <v>14429</v>
      </c>
      <c r="F19" s="27">
        <v>5705480.6900000004</v>
      </c>
      <c r="G19" s="7">
        <v>9961</v>
      </c>
      <c r="H19" s="27">
        <v>3938754.81</v>
      </c>
      <c r="I19" s="7">
        <v>251</v>
      </c>
      <c r="J19" s="27">
        <v>99249.82</v>
      </c>
      <c r="K19" s="7">
        <v>2949</v>
      </c>
      <c r="L19" s="27">
        <v>1166086.53</v>
      </c>
      <c r="M19" s="7">
        <v>1268</v>
      </c>
      <c r="N19" s="27">
        <v>501389.53</v>
      </c>
    </row>
    <row r="20" spans="1:14" ht="30" customHeight="1">
      <c r="A20" s="21">
        <f t="shared" si="0"/>
        <v>13</v>
      </c>
      <c r="B20" s="6" t="s">
        <v>22</v>
      </c>
      <c r="C20" s="24">
        <v>2292.2759999999998</v>
      </c>
      <c r="D20" s="25">
        <v>0.74</v>
      </c>
      <c r="E20" s="28">
        <v>59012</v>
      </c>
      <c r="F20" s="27">
        <v>8341760.46</v>
      </c>
      <c r="G20" s="7">
        <v>38429</v>
      </c>
      <c r="H20" s="27">
        <v>5432208.9199999999</v>
      </c>
      <c r="I20" s="7">
        <v>895</v>
      </c>
      <c r="J20" s="27">
        <v>126514.53</v>
      </c>
      <c r="K20" s="7">
        <v>13656</v>
      </c>
      <c r="L20" s="27">
        <v>1930371.47</v>
      </c>
      <c r="M20" s="7">
        <v>6032</v>
      </c>
      <c r="N20" s="27">
        <v>852665.54</v>
      </c>
    </row>
    <row r="21" spans="1:14" ht="31.5">
      <c r="A21" s="21">
        <f t="shared" si="0"/>
        <v>14</v>
      </c>
      <c r="B21" s="6" t="s">
        <v>23</v>
      </c>
      <c r="C21" s="24">
        <v>2292.2759999999998</v>
      </c>
      <c r="D21" s="25">
        <v>2.0499999999999998</v>
      </c>
      <c r="E21" s="28">
        <v>8519</v>
      </c>
      <c r="F21" s="27">
        <v>3336016.11</v>
      </c>
      <c r="G21" s="7">
        <v>6076</v>
      </c>
      <c r="H21" s="27">
        <v>2379344.2799999998</v>
      </c>
      <c r="I21" s="7">
        <v>157</v>
      </c>
      <c r="J21" s="27">
        <v>61480.75</v>
      </c>
      <c r="K21" s="7">
        <v>1680</v>
      </c>
      <c r="L21" s="27">
        <v>657883.21</v>
      </c>
      <c r="M21" s="7">
        <v>606</v>
      </c>
      <c r="N21" s="27">
        <v>237307.87</v>
      </c>
    </row>
    <row r="22" spans="1:14" ht="31.5">
      <c r="A22" s="21">
        <f t="shared" si="0"/>
        <v>15</v>
      </c>
      <c r="B22" s="6" t="s">
        <v>24</v>
      </c>
      <c r="C22" s="24">
        <v>2292.2759999999998</v>
      </c>
      <c r="D22" s="25">
        <v>2.0499999999999998</v>
      </c>
      <c r="E22" s="28">
        <v>23444</v>
      </c>
      <c r="F22" s="27">
        <v>9180603.5899999999</v>
      </c>
      <c r="G22" s="7">
        <v>13496</v>
      </c>
      <c r="H22" s="27">
        <v>5284995.1399999997</v>
      </c>
      <c r="I22" s="7">
        <v>454</v>
      </c>
      <c r="J22" s="27">
        <v>177785.11</v>
      </c>
      <c r="K22" s="7">
        <v>2457</v>
      </c>
      <c r="L22" s="27">
        <v>962154.2</v>
      </c>
      <c r="M22" s="7">
        <v>7037</v>
      </c>
      <c r="N22" s="27">
        <v>2755669.14</v>
      </c>
    </row>
    <row r="23" spans="1:14">
      <c r="A23" s="21">
        <f t="shared" si="0"/>
        <v>16</v>
      </c>
      <c r="B23" s="6" t="s">
        <v>25</v>
      </c>
      <c r="C23" s="24">
        <v>2292.2759999999998</v>
      </c>
      <c r="D23" s="25">
        <v>0.81</v>
      </c>
      <c r="E23" s="28">
        <v>3800</v>
      </c>
      <c r="F23" s="27">
        <v>587968.81000000006</v>
      </c>
      <c r="G23" s="7">
        <v>2309</v>
      </c>
      <c r="H23" s="27">
        <v>357268.41</v>
      </c>
      <c r="I23" s="7">
        <v>69</v>
      </c>
      <c r="J23" s="27">
        <v>10676.28</v>
      </c>
      <c r="K23" s="7">
        <v>937</v>
      </c>
      <c r="L23" s="27">
        <v>144980.73000000001</v>
      </c>
      <c r="M23" s="7">
        <v>485</v>
      </c>
      <c r="N23" s="27">
        <v>75043.39</v>
      </c>
    </row>
    <row r="24" spans="1:14" ht="31.5">
      <c r="A24" s="21">
        <f t="shared" si="0"/>
        <v>17</v>
      </c>
      <c r="B24" s="6" t="s">
        <v>26</v>
      </c>
      <c r="C24" s="24">
        <v>2292.2759999999998</v>
      </c>
      <c r="D24" s="25">
        <v>0.64600000000000002</v>
      </c>
      <c r="E24" s="28">
        <v>4538</v>
      </c>
      <c r="F24" s="27">
        <v>559993.1</v>
      </c>
      <c r="G24" s="7">
        <v>2398</v>
      </c>
      <c r="H24" s="27">
        <v>295915.26</v>
      </c>
      <c r="I24" s="7">
        <v>76</v>
      </c>
      <c r="J24" s="27">
        <v>9378.4699999999993</v>
      </c>
      <c r="K24" s="7">
        <v>1454</v>
      </c>
      <c r="L24" s="27">
        <v>179424.85</v>
      </c>
      <c r="M24" s="7">
        <v>610</v>
      </c>
      <c r="N24" s="27">
        <v>75274.52</v>
      </c>
    </row>
    <row r="25" spans="1:14" ht="31.5">
      <c r="A25" s="21">
        <f t="shared" si="0"/>
        <v>18</v>
      </c>
      <c r="B25" s="6" t="s">
        <v>27</v>
      </c>
      <c r="C25" s="24">
        <v>2292.2759999999998</v>
      </c>
      <c r="D25" s="25">
        <v>0.64</v>
      </c>
      <c r="E25" s="28">
        <v>2091</v>
      </c>
      <c r="F25" s="27">
        <v>255634.62</v>
      </c>
      <c r="G25" s="7">
        <v>1044</v>
      </c>
      <c r="H25" s="27">
        <v>127633.93</v>
      </c>
      <c r="I25" s="7">
        <v>36</v>
      </c>
      <c r="J25" s="27">
        <v>4401.17</v>
      </c>
      <c r="K25" s="7">
        <v>563</v>
      </c>
      <c r="L25" s="27">
        <v>68829.41</v>
      </c>
      <c r="M25" s="7">
        <v>448</v>
      </c>
      <c r="N25" s="27">
        <v>54770.11</v>
      </c>
    </row>
    <row r="26" spans="1:14" ht="24.75" customHeight="1">
      <c r="A26" s="21">
        <f t="shared" si="0"/>
        <v>19</v>
      </c>
      <c r="B26" s="6" t="s">
        <v>72</v>
      </c>
      <c r="C26" s="24">
        <v>2292.2759999999998</v>
      </c>
      <c r="D26" s="25">
        <v>0.72</v>
      </c>
      <c r="E26" s="28">
        <v>3477</v>
      </c>
      <c r="F26" s="27">
        <v>478214.63</v>
      </c>
      <c r="G26" s="7">
        <v>1151</v>
      </c>
      <c r="H26" s="27">
        <v>158304.57999999999</v>
      </c>
      <c r="I26" s="7">
        <v>42</v>
      </c>
      <c r="J26" s="27">
        <v>5776.54</v>
      </c>
      <c r="K26" s="7">
        <v>2123</v>
      </c>
      <c r="L26" s="27">
        <v>291990.12</v>
      </c>
      <c r="M26" s="7">
        <v>161</v>
      </c>
      <c r="N26" s="27">
        <v>22143.39</v>
      </c>
    </row>
    <row r="27" spans="1:14" ht="31.5">
      <c r="A27" s="21">
        <f t="shared" si="0"/>
        <v>20</v>
      </c>
      <c r="B27" s="6" t="s">
        <v>28</v>
      </c>
      <c r="C27" s="24">
        <v>2292.2759999999998</v>
      </c>
      <c r="D27" s="25">
        <v>0.91</v>
      </c>
      <c r="E27" s="28">
        <v>23911</v>
      </c>
      <c r="F27" s="27">
        <v>4156471.36</v>
      </c>
      <c r="G27" s="7">
        <v>13078</v>
      </c>
      <c r="H27" s="27">
        <v>2273360.9</v>
      </c>
      <c r="I27" s="7">
        <v>346</v>
      </c>
      <c r="J27" s="27">
        <v>60145.5</v>
      </c>
      <c r="K27" s="7">
        <v>8525</v>
      </c>
      <c r="L27" s="27">
        <v>1481908.68</v>
      </c>
      <c r="M27" s="7">
        <v>1962</v>
      </c>
      <c r="N27" s="27">
        <v>341056.28</v>
      </c>
    </row>
    <row r="28" spans="1:14" ht="20.25" customHeight="1">
      <c r="A28" s="21">
        <f t="shared" si="0"/>
        <v>21</v>
      </c>
      <c r="B28" s="6" t="s">
        <v>29</v>
      </c>
      <c r="C28" s="24">
        <v>2292.2759999999998</v>
      </c>
      <c r="D28" s="25">
        <v>0.74</v>
      </c>
      <c r="E28" s="28">
        <v>2135</v>
      </c>
      <c r="F28" s="27">
        <v>301797.23</v>
      </c>
      <c r="G28" s="7">
        <v>1465</v>
      </c>
      <c r="H28" s="27">
        <v>207088.03</v>
      </c>
      <c r="I28" s="7">
        <v>11</v>
      </c>
      <c r="J28" s="27">
        <v>1554.93</v>
      </c>
      <c r="K28" s="7">
        <v>626</v>
      </c>
      <c r="L28" s="27">
        <v>88489.49</v>
      </c>
      <c r="M28" s="7">
        <v>33</v>
      </c>
      <c r="N28" s="27">
        <v>4664.78</v>
      </c>
    </row>
    <row r="29" spans="1:14">
      <c r="A29" s="21">
        <f t="shared" si="0"/>
        <v>22</v>
      </c>
      <c r="B29" s="6" t="s">
        <v>30</v>
      </c>
      <c r="C29" s="24">
        <v>2292.2759999999998</v>
      </c>
      <c r="D29" s="25">
        <v>1.1340000000000001</v>
      </c>
      <c r="E29" s="28">
        <v>13541</v>
      </c>
      <c r="F29" s="27">
        <v>2933252.54</v>
      </c>
      <c r="G29" s="7">
        <v>9822</v>
      </c>
      <c r="H29" s="27">
        <v>2127642.4500000002</v>
      </c>
      <c r="I29" s="7">
        <v>601</v>
      </c>
      <c r="J29" s="27">
        <v>130188.67</v>
      </c>
      <c r="K29" s="7">
        <v>2061</v>
      </c>
      <c r="L29" s="27">
        <v>446453.99</v>
      </c>
      <c r="M29" s="7">
        <v>1057</v>
      </c>
      <c r="N29" s="27">
        <v>228967.43</v>
      </c>
    </row>
    <row r="30" spans="1:14">
      <c r="A30" s="21">
        <f t="shared" si="0"/>
        <v>23</v>
      </c>
      <c r="B30" s="6" t="s">
        <v>31</v>
      </c>
      <c r="C30" s="24">
        <v>2292.2759999999998</v>
      </c>
      <c r="D30" s="25">
        <v>1.0605</v>
      </c>
      <c r="E30" s="28">
        <v>52044</v>
      </c>
      <c r="F30" s="27">
        <v>10543067.880000001</v>
      </c>
      <c r="G30" s="7">
        <v>31746</v>
      </c>
      <c r="H30" s="27">
        <v>6431101.2400000002</v>
      </c>
      <c r="I30" s="7">
        <v>4792</v>
      </c>
      <c r="J30" s="27">
        <v>970762.84</v>
      </c>
      <c r="K30" s="7">
        <v>7501</v>
      </c>
      <c r="L30" s="27">
        <v>1519551.77</v>
      </c>
      <c r="M30" s="7">
        <v>8005</v>
      </c>
      <c r="N30" s="27">
        <v>1621652.03</v>
      </c>
    </row>
    <row r="31" spans="1:14">
      <c r="A31" s="21">
        <f t="shared" si="0"/>
        <v>24</v>
      </c>
      <c r="B31" s="6" t="s">
        <v>32</v>
      </c>
      <c r="C31" s="24">
        <v>2292.2759999999998</v>
      </c>
      <c r="D31" s="25">
        <v>1.06</v>
      </c>
      <c r="E31" s="28">
        <v>17662</v>
      </c>
      <c r="F31" s="27">
        <v>3576279.12</v>
      </c>
      <c r="G31" s="7">
        <v>11406</v>
      </c>
      <c r="H31" s="27">
        <v>2309536.84</v>
      </c>
      <c r="I31" s="7">
        <v>10</v>
      </c>
      <c r="J31" s="27">
        <v>2024.84</v>
      </c>
      <c r="K31" s="7">
        <v>6127</v>
      </c>
      <c r="L31" s="27">
        <v>1240621.8</v>
      </c>
      <c r="M31" s="7">
        <v>119</v>
      </c>
      <c r="N31" s="27">
        <v>24095.64</v>
      </c>
    </row>
    <row r="32" spans="1:14" ht="31.5">
      <c r="A32" s="21">
        <f t="shared" si="0"/>
        <v>25</v>
      </c>
      <c r="B32" s="6" t="s">
        <v>33</v>
      </c>
      <c r="C32" s="24">
        <v>2292.2759999999998</v>
      </c>
      <c r="D32" s="25">
        <v>0.68</v>
      </c>
      <c r="E32" s="28">
        <v>2725</v>
      </c>
      <c r="F32" s="27">
        <v>353965.63</v>
      </c>
      <c r="G32" s="7">
        <v>1161</v>
      </c>
      <c r="H32" s="27">
        <v>150808.84</v>
      </c>
      <c r="I32" s="7">
        <v>1</v>
      </c>
      <c r="J32" s="27">
        <v>129.9</v>
      </c>
      <c r="K32" s="7">
        <v>1556</v>
      </c>
      <c r="L32" s="27">
        <v>202117.62</v>
      </c>
      <c r="M32" s="7">
        <v>7</v>
      </c>
      <c r="N32" s="27">
        <v>909.27</v>
      </c>
    </row>
    <row r="33" spans="1:14" ht="21" customHeight="1">
      <c r="A33" s="21">
        <f t="shared" si="0"/>
        <v>26</v>
      </c>
      <c r="B33" s="6" t="s">
        <v>69</v>
      </c>
      <c r="C33" s="24">
        <v>2292.2759999999998</v>
      </c>
      <c r="D33" s="25">
        <v>1.1729999999999998</v>
      </c>
      <c r="E33" s="28">
        <v>20934</v>
      </c>
      <c r="F33" s="24">
        <v>4690680.9499999993</v>
      </c>
      <c r="G33" s="7">
        <v>20112</v>
      </c>
      <c r="H33" s="27">
        <v>4506495.42</v>
      </c>
      <c r="I33" s="7">
        <v>15</v>
      </c>
      <c r="J33" s="27">
        <v>3361.05</v>
      </c>
      <c r="K33" s="7">
        <v>592</v>
      </c>
      <c r="L33" s="27">
        <v>132649.43</v>
      </c>
      <c r="M33" s="7">
        <v>215</v>
      </c>
      <c r="N33" s="27">
        <v>48175.05</v>
      </c>
    </row>
    <row r="34" spans="1:14" ht="31.5">
      <c r="A34" s="21">
        <f t="shared" si="0"/>
        <v>27</v>
      </c>
      <c r="B34" s="6" t="s">
        <v>65</v>
      </c>
      <c r="C34" s="24">
        <v>2292.2759999999998</v>
      </c>
      <c r="D34" s="25">
        <v>1.1499999999999999</v>
      </c>
      <c r="E34" s="28">
        <v>46019</v>
      </c>
      <c r="F34" s="24">
        <v>10109290.560000001</v>
      </c>
      <c r="G34" s="7">
        <v>38021</v>
      </c>
      <c r="H34" s="27">
        <v>8352318.3099999996</v>
      </c>
      <c r="I34" s="7">
        <v>57</v>
      </c>
      <c r="J34" s="27">
        <v>12521.56</v>
      </c>
      <c r="K34" s="7">
        <v>1436</v>
      </c>
      <c r="L34" s="27">
        <v>315455.38</v>
      </c>
      <c r="M34" s="7">
        <v>6505</v>
      </c>
      <c r="N34" s="27">
        <v>1428995.31</v>
      </c>
    </row>
    <row r="35" spans="1:14">
      <c r="A35" s="21">
        <f t="shared" si="0"/>
        <v>28</v>
      </c>
      <c r="B35" s="6" t="s">
        <v>36</v>
      </c>
      <c r="C35" s="24">
        <v>2292.2759999999998</v>
      </c>
      <c r="D35" s="25">
        <v>1.1384999999999998</v>
      </c>
      <c r="E35" s="28">
        <v>15893</v>
      </c>
      <c r="F35" s="27">
        <v>3456404.65</v>
      </c>
      <c r="G35" s="7">
        <v>14673</v>
      </c>
      <c r="H35" s="27">
        <v>3191079.43</v>
      </c>
      <c r="I35" s="7">
        <v>27</v>
      </c>
      <c r="J35" s="27">
        <v>5871.95</v>
      </c>
      <c r="K35" s="7">
        <v>1050</v>
      </c>
      <c r="L35" s="27">
        <v>228353.67</v>
      </c>
      <c r="M35" s="7">
        <v>143</v>
      </c>
      <c r="N35" s="27">
        <v>31099.599999999999</v>
      </c>
    </row>
    <row r="36" spans="1:14">
      <c r="A36" s="21">
        <f t="shared" si="0"/>
        <v>29</v>
      </c>
      <c r="B36" s="6" t="s">
        <v>37</v>
      </c>
      <c r="C36" s="24">
        <v>2750.7311999999997</v>
      </c>
      <c r="D36" s="25">
        <v>1.1000000000000001</v>
      </c>
      <c r="E36" s="28">
        <v>57055</v>
      </c>
      <c r="F36" s="27">
        <v>14386438.779999999</v>
      </c>
      <c r="G36" s="7">
        <v>38372</v>
      </c>
      <c r="H36" s="27">
        <v>9675513.6099999994</v>
      </c>
      <c r="I36" s="7">
        <v>9</v>
      </c>
      <c r="J36" s="27">
        <v>2269.35</v>
      </c>
      <c r="K36" s="7">
        <v>18513</v>
      </c>
      <c r="L36" s="27">
        <v>4668059.6100000003</v>
      </c>
      <c r="M36" s="7">
        <v>161</v>
      </c>
      <c r="N36" s="27">
        <v>40596.21</v>
      </c>
    </row>
    <row r="37" spans="1:14">
      <c r="A37" s="21">
        <f t="shared" si="0"/>
        <v>30</v>
      </c>
      <c r="B37" s="6" t="s">
        <v>38</v>
      </c>
      <c r="C37" s="24">
        <v>2750.7311999999997</v>
      </c>
      <c r="D37" s="25">
        <v>0.88</v>
      </c>
      <c r="E37" s="28">
        <v>29727</v>
      </c>
      <c r="F37" s="27">
        <v>5996538.9900000002</v>
      </c>
      <c r="G37" s="7">
        <v>16293</v>
      </c>
      <c r="H37" s="27">
        <v>3286628.65</v>
      </c>
      <c r="I37" s="7">
        <v>17</v>
      </c>
      <c r="J37" s="27">
        <v>3429.24</v>
      </c>
      <c r="K37" s="7">
        <v>13297</v>
      </c>
      <c r="L37" s="27">
        <v>2682274.67</v>
      </c>
      <c r="M37" s="7">
        <v>120</v>
      </c>
      <c r="N37" s="27">
        <v>24206.43</v>
      </c>
    </row>
    <row r="38" spans="1:14">
      <c r="A38" s="21">
        <f t="shared" si="0"/>
        <v>31</v>
      </c>
      <c r="B38" s="6" t="s">
        <v>39</v>
      </c>
      <c r="C38" s="24">
        <v>2750.7311999999997</v>
      </c>
      <c r="D38" s="25">
        <v>0.66300000000000003</v>
      </c>
      <c r="E38" s="28">
        <v>31881</v>
      </c>
      <c r="F38" s="27">
        <v>4845207.3899999987</v>
      </c>
      <c r="G38" s="7">
        <v>18493</v>
      </c>
      <c r="H38" s="27">
        <v>2810527.28</v>
      </c>
      <c r="I38" s="7">
        <v>10</v>
      </c>
      <c r="J38" s="27">
        <v>1519.78</v>
      </c>
      <c r="K38" s="7">
        <v>13243</v>
      </c>
      <c r="L38" s="27">
        <v>2012643.31</v>
      </c>
      <c r="M38" s="7">
        <v>135</v>
      </c>
      <c r="N38" s="27">
        <v>20517.02</v>
      </c>
    </row>
    <row r="39" spans="1:14">
      <c r="A39" s="21">
        <f t="shared" si="0"/>
        <v>32</v>
      </c>
      <c r="B39" s="6" t="s">
        <v>40</v>
      </c>
      <c r="C39" s="24">
        <v>2750.7311999999997</v>
      </c>
      <c r="D39" s="25">
        <v>0.76</v>
      </c>
      <c r="E39" s="28">
        <v>72455</v>
      </c>
      <c r="F39" s="27">
        <v>12622601.18</v>
      </c>
      <c r="G39" s="7">
        <v>35087</v>
      </c>
      <c r="H39" s="27">
        <v>6112610.6900000004</v>
      </c>
      <c r="I39" s="7">
        <v>36</v>
      </c>
      <c r="J39" s="27">
        <v>6271.67</v>
      </c>
      <c r="K39" s="7">
        <v>36925</v>
      </c>
      <c r="L39" s="27">
        <v>6432814.1399999997</v>
      </c>
      <c r="M39" s="7">
        <v>407</v>
      </c>
      <c r="N39" s="27">
        <v>70904.679999999993</v>
      </c>
    </row>
    <row r="40" spans="1:14">
      <c r="A40" s="21">
        <f t="shared" si="0"/>
        <v>33</v>
      </c>
      <c r="B40" s="6" t="s">
        <v>41</v>
      </c>
      <c r="C40" s="24">
        <v>2750.7311999999997</v>
      </c>
      <c r="D40" s="25">
        <v>0.73</v>
      </c>
      <c r="E40" s="28">
        <v>18538</v>
      </c>
      <c r="F40" s="27">
        <v>3102077.52</v>
      </c>
      <c r="G40" s="7">
        <v>7781</v>
      </c>
      <c r="H40" s="27">
        <v>1302042.57</v>
      </c>
      <c r="I40" s="7">
        <v>0</v>
      </c>
      <c r="J40" s="27">
        <v>0</v>
      </c>
      <c r="K40" s="7">
        <v>10738</v>
      </c>
      <c r="L40" s="27">
        <v>1796855.56</v>
      </c>
      <c r="M40" s="7">
        <v>19</v>
      </c>
      <c r="N40" s="27">
        <v>3179.39</v>
      </c>
    </row>
    <row r="41" spans="1:14" ht="23.25" customHeight="1">
      <c r="A41" s="21">
        <f t="shared" si="0"/>
        <v>34</v>
      </c>
      <c r="B41" s="6" t="s">
        <v>42</v>
      </c>
      <c r="C41" s="24">
        <v>2750.7311999999997</v>
      </c>
      <c r="D41" s="25">
        <v>2.04</v>
      </c>
      <c r="E41" s="28">
        <v>29926</v>
      </c>
      <c r="F41" s="27">
        <v>13994124.92</v>
      </c>
      <c r="G41" s="7">
        <v>18029</v>
      </c>
      <c r="H41" s="27">
        <v>8430798.5800000001</v>
      </c>
      <c r="I41" s="7">
        <v>5</v>
      </c>
      <c r="J41" s="27">
        <v>2338.12</v>
      </c>
      <c r="K41" s="7">
        <v>11783</v>
      </c>
      <c r="L41" s="27">
        <v>5510017.1699999999</v>
      </c>
      <c r="M41" s="7">
        <v>109</v>
      </c>
      <c r="N41" s="27">
        <v>50971.05</v>
      </c>
    </row>
    <row r="42" spans="1:14" ht="31.5">
      <c r="A42" s="21">
        <f t="shared" si="0"/>
        <v>35</v>
      </c>
      <c r="B42" s="6" t="s">
        <v>43</v>
      </c>
      <c r="C42" s="24">
        <v>2750.7311999999997</v>
      </c>
      <c r="D42" s="25">
        <v>0.81</v>
      </c>
      <c r="E42" s="28">
        <v>25249</v>
      </c>
      <c r="F42" s="27">
        <v>4688091.8099999996</v>
      </c>
      <c r="G42" s="7">
        <v>13218</v>
      </c>
      <c r="H42" s="27">
        <v>2454243.64</v>
      </c>
      <c r="I42" s="7">
        <v>9</v>
      </c>
      <c r="J42" s="27">
        <v>1671.07</v>
      </c>
      <c r="K42" s="7">
        <v>11927</v>
      </c>
      <c r="L42" s="27">
        <v>2214538.04</v>
      </c>
      <c r="M42" s="7">
        <v>95</v>
      </c>
      <c r="N42" s="27">
        <v>17639.060000000001</v>
      </c>
    </row>
    <row r="43" spans="1:14">
      <c r="A43" s="21">
        <f t="shared" si="0"/>
        <v>36</v>
      </c>
      <c r="B43" s="6" t="s">
        <v>44</v>
      </c>
      <c r="C43" s="24">
        <v>2750.7311999999997</v>
      </c>
      <c r="D43" s="25">
        <v>0.77</v>
      </c>
      <c r="E43" s="28">
        <v>5627</v>
      </c>
      <c r="F43" s="27">
        <v>993195.06</v>
      </c>
      <c r="G43" s="7">
        <v>1525</v>
      </c>
      <c r="H43" s="27">
        <v>269170.51</v>
      </c>
      <c r="I43" s="7">
        <v>1</v>
      </c>
      <c r="J43" s="27">
        <v>176.51</v>
      </c>
      <c r="K43" s="7">
        <v>4089</v>
      </c>
      <c r="L43" s="27">
        <v>721729.98</v>
      </c>
      <c r="M43" s="7">
        <v>12</v>
      </c>
      <c r="N43" s="27">
        <v>2118.06</v>
      </c>
    </row>
    <row r="44" spans="1:14">
      <c r="A44" s="21">
        <f t="shared" si="0"/>
        <v>37</v>
      </c>
      <c r="B44" s="6" t="s">
        <v>45</v>
      </c>
      <c r="C44" s="24">
        <v>2750.7311999999997</v>
      </c>
      <c r="D44" s="25">
        <v>1.2</v>
      </c>
      <c r="E44" s="28">
        <v>20285</v>
      </c>
      <c r="F44" s="27">
        <v>5579858.2400000002</v>
      </c>
      <c r="G44" s="7">
        <v>13163</v>
      </c>
      <c r="H44" s="27">
        <v>3620787.48</v>
      </c>
      <c r="I44" s="7">
        <v>3</v>
      </c>
      <c r="J44" s="27">
        <v>825.22</v>
      </c>
      <c r="K44" s="7">
        <v>7015</v>
      </c>
      <c r="L44" s="27">
        <v>1929637.94</v>
      </c>
      <c r="M44" s="7">
        <v>104</v>
      </c>
      <c r="N44" s="27">
        <v>28607.599999999999</v>
      </c>
    </row>
    <row r="45" spans="1:14">
      <c r="A45" s="21">
        <f t="shared" si="0"/>
        <v>38</v>
      </c>
      <c r="B45" s="6" t="s">
        <v>46</v>
      </c>
      <c r="C45" s="24">
        <v>2750.7311999999997</v>
      </c>
      <c r="D45" s="25">
        <v>1</v>
      </c>
      <c r="E45" s="28">
        <v>63038</v>
      </c>
      <c r="F45" s="27">
        <v>14450049.450000001</v>
      </c>
      <c r="G45" s="7">
        <v>49112</v>
      </c>
      <c r="H45" s="27">
        <v>11257825.890000001</v>
      </c>
      <c r="I45" s="7">
        <v>51</v>
      </c>
      <c r="J45" s="27">
        <v>11690.61</v>
      </c>
      <c r="K45" s="7">
        <v>13562</v>
      </c>
      <c r="L45" s="27">
        <v>3108784.71</v>
      </c>
      <c r="M45" s="7">
        <v>313</v>
      </c>
      <c r="N45" s="27">
        <v>71748.240000000005</v>
      </c>
    </row>
    <row r="46" spans="1:14">
      <c r="A46" s="21">
        <f t="shared" si="0"/>
        <v>39</v>
      </c>
      <c r="B46" s="6" t="s">
        <v>47</v>
      </c>
      <c r="C46" s="24">
        <v>2750.7311999999997</v>
      </c>
      <c r="D46" s="25">
        <v>1.05</v>
      </c>
      <c r="E46" s="28">
        <v>21682</v>
      </c>
      <c r="F46" s="27">
        <v>5218618.4700000007</v>
      </c>
      <c r="G46" s="7">
        <v>15024</v>
      </c>
      <c r="H46" s="27">
        <v>3616111.24</v>
      </c>
      <c r="I46" s="7">
        <v>9</v>
      </c>
      <c r="J46" s="27">
        <v>2166.1999999999998</v>
      </c>
      <c r="K46" s="7">
        <v>6488</v>
      </c>
      <c r="L46" s="27">
        <v>1561590.1</v>
      </c>
      <c r="M46" s="7">
        <v>161</v>
      </c>
      <c r="N46" s="27">
        <v>38750.93</v>
      </c>
    </row>
    <row r="47" spans="1:14" ht="31.5">
      <c r="A47" s="21">
        <f t="shared" si="0"/>
        <v>40</v>
      </c>
      <c r="B47" s="6" t="s">
        <v>48</v>
      </c>
      <c r="C47" s="24">
        <v>2750.7311999999997</v>
      </c>
      <c r="D47" s="25">
        <v>0.77</v>
      </c>
      <c r="E47" s="28">
        <v>5648</v>
      </c>
      <c r="F47" s="27">
        <v>996901.66999999993</v>
      </c>
      <c r="G47" s="7">
        <v>3969</v>
      </c>
      <c r="H47" s="27">
        <v>700549.35</v>
      </c>
      <c r="I47" s="7">
        <v>1</v>
      </c>
      <c r="J47" s="27">
        <v>176.51</v>
      </c>
      <c r="K47" s="7">
        <v>1613</v>
      </c>
      <c r="L47" s="27">
        <v>284702.96999999997</v>
      </c>
      <c r="M47" s="7">
        <v>65</v>
      </c>
      <c r="N47" s="27">
        <v>11472.84</v>
      </c>
    </row>
    <row r="48" spans="1:14" ht="28.5" customHeight="1">
      <c r="A48" s="21">
        <f t="shared" si="0"/>
        <v>41</v>
      </c>
      <c r="B48" s="6" t="s">
        <v>49</v>
      </c>
      <c r="C48" s="24">
        <v>2750.7311999999997</v>
      </c>
      <c r="D48" s="25">
        <v>1.02</v>
      </c>
      <c r="E48" s="28">
        <v>33836</v>
      </c>
      <c r="F48" s="27">
        <v>7911267.9700000007</v>
      </c>
      <c r="G48" s="7">
        <v>16335</v>
      </c>
      <c r="H48" s="27">
        <v>3819321.5</v>
      </c>
      <c r="I48" s="7">
        <v>14</v>
      </c>
      <c r="J48" s="27">
        <v>3273.37</v>
      </c>
      <c r="K48" s="7">
        <v>17319</v>
      </c>
      <c r="L48" s="27">
        <v>4049392.66</v>
      </c>
      <c r="M48" s="7">
        <v>168</v>
      </c>
      <c r="N48" s="27">
        <v>39280.44</v>
      </c>
    </row>
    <row r="49" spans="1:14" ht="34.5" customHeight="1">
      <c r="A49" s="21">
        <f t="shared" si="0"/>
        <v>42</v>
      </c>
      <c r="B49" s="6" t="s">
        <v>50</v>
      </c>
      <c r="C49" s="24">
        <v>2750.7311999999997</v>
      </c>
      <c r="D49" s="25">
        <v>1.1615</v>
      </c>
      <c r="E49" s="28">
        <v>19896</v>
      </c>
      <c r="F49" s="27">
        <v>5297267.37</v>
      </c>
      <c r="G49" s="7">
        <v>11050</v>
      </c>
      <c r="H49" s="27">
        <v>2942038.82</v>
      </c>
      <c r="I49" s="7">
        <v>8</v>
      </c>
      <c r="J49" s="27">
        <v>2129.98</v>
      </c>
      <c r="K49" s="7">
        <v>8753</v>
      </c>
      <c r="L49" s="27">
        <v>2330467.5</v>
      </c>
      <c r="M49" s="7">
        <v>85</v>
      </c>
      <c r="N49" s="27">
        <v>22631.07</v>
      </c>
    </row>
    <row r="50" spans="1:14" ht="24" customHeight="1">
      <c r="A50" s="21">
        <f t="shared" si="0"/>
        <v>43</v>
      </c>
      <c r="B50" s="6" t="s">
        <v>51</v>
      </c>
      <c r="C50" s="24">
        <v>2750.7311999999997</v>
      </c>
      <c r="D50" s="25">
        <v>1.0920000000000001</v>
      </c>
      <c r="E50" s="28">
        <v>24705</v>
      </c>
      <c r="F50" s="27">
        <v>6184070.1000000006</v>
      </c>
      <c r="G50" s="7">
        <v>18441</v>
      </c>
      <c r="H50" s="27">
        <v>4616087.3</v>
      </c>
      <c r="I50" s="7">
        <v>11</v>
      </c>
      <c r="J50" s="27">
        <v>2753.48</v>
      </c>
      <c r="K50" s="7">
        <v>6168</v>
      </c>
      <c r="L50" s="27">
        <v>1543952.41</v>
      </c>
      <c r="M50" s="7">
        <v>85</v>
      </c>
      <c r="N50" s="27">
        <v>21276.91</v>
      </c>
    </row>
    <row r="51" spans="1:14" ht="30.75" customHeight="1">
      <c r="A51" s="21">
        <f t="shared" si="0"/>
        <v>44</v>
      </c>
      <c r="B51" s="6" t="s">
        <v>52</v>
      </c>
      <c r="C51" s="24">
        <v>2750.7311999999997</v>
      </c>
      <c r="D51" s="25">
        <v>0.63749999999999996</v>
      </c>
      <c r="E51" s="28">
        <v>8383</v>
      </c>
      <c r="F51" s="27">
        <v>1225029.54</v>
      </c>
      <c r="G51" s="7">
        <v>5570</v>
      </c>
      <c r="H51" s="27">
        <v>813958.55</v>
      </c>
      <c r="I51" s="7">
        <v>3</v>
      </c>
      <c r="J51" s="27">
        <v>438.4</v>
      </c>
      <c r="K51" s="7">
        <v>2764</v>
      </c>
      <c r="L51" s="27">
        <v>403910.49</v>
      </c>
      <c r="M51" s="7">
        <v>46</v>
      </c>
      <c r="N51" s="27">
        <v>6722.1</v>
      </c>
    </row>
    <row r="52" spans="1:14" ht="22.5" customHeight="1">
      <c r="A52" s="21">
        <f t="shared" si="0"/>
        <v>45</v>
      </c>
      <c r="B52" s="6" t="s">
        <v>70</v>
      </c>
      <c r="C52" s="24">
        <v>2750.7311999999997</v>
      </c>
      <c r="D52" s="25">
        <v>1</v>
      </c>
      <c r="E52" s="28">
        <v>29152</v>
      </c>
      <c r="F52" s="27">
        <v>6682442.9900000002</v>
      </c>
      <c r="G52" s="7">
        <v>19344</v>
      </c>
      <c r="H52" s="27">
        <v>4434178.6900000004</v>
      </c>
      <c r="I52" s="7">
        <v>19</v>
      </c>
      <c r="J52" s="27">
        <v>4355.32</v>
      </c>
      <c r="K52" s="7">
        <v>9700</v>
      </c>
      <c r="L52" s="27">
        <v>2223507.7200000002</v>
      </c>
      <c r="M52" s="7">
        <v>89</v>
      </c>
      <c r="N52" s="27">
        <v>20401.259999999998</v>
      </c>
    </row>
    <row r="53" spans="1:14" ht="27" customHeight="1">
      <c r="A53" s="21">
        <f t="shared" si="0"/>
        <v>46</v>
      </c>
      <c r="B53" s="6" t="s">
        <v>64</v>
      </c>
      <c r="C53" s="24">
        <v>2750.7311999999997</v>
      </c>
      <c r="D53" s="25">
        <v>1.2</v>
      </c>
      <c r="E53" s="28">
        <v>19628</v>
      </c>
      <c r="F53" s="27">
        <v>5399135.2000000002</v>
      </c>
      <c r="G53" s="7">
        <v>18351</v>
      </c>
      <c r="H53" s="27">
        <v>5047866.83</v>
      </c>
      <c r="I53" s="7">
        <v>16</v>
      </c>
      <c r="J53" s="27">
        <v>4401.17</v>
      </c>
      <c r="K53" s="7">
        <v>789</v>
      </c>
      <c r="L53" s="27">
        <v>217032.69</v>
      </c>
      <c r="M53" s="7">
        <v>472</v>
      </c>
      <c r="N53" s="27">
        <v>129834.51</v>
      </c>
    </row>
    <row r="54" spans="1:14" ht="26.25" customHeight="1">
      <c r="A54" s="21">
        <f t="shared" si="0"/>
        <v>47</v>
      </c>
      <c r="B54" s="6" t="s">
        <v>56</v>
      </c>
      <c r="C54" s="24">
        <v>2750.7311999999997</v>
      </c>
      <c r="D54" s="25">
        <v>1.7099999999999997</v>
      </c>
      <c r="E54" s="28">
        <v>5015</v>
      </c>
      <c r="F54" s="27">
        <v>1965775.68</v>
      </c>
      <c r="G54" s="7">
        <v>4719</v>
      </c>
      <c r="H54" s="27">
        <v>1849749.83</v>
      </c>
      <c r="I54" s="7">
        <v>3</v>
      </c>
      <c r="J54" s="27">
        <v>1175.94</v>
      </c>
      <c r="K54" s="7">
        <v>252</v>
      </c>
      <c r="L54" s="27">
        <v>98778.76</v>
      </c>
      <c r="M54" s="7">
        <v>41</v>
      </c>
      <c r="N54" s="27">
        <v>16071.15</v>
      </c>
    </row>
    <row r="55" spans="1:14" ht="34.5" customHeight="1">
      <c r="A55" s="21">
        <f t="shared" si="0"/>
        <v>48</v>
      </c>
      <c r="B55" s="6" t="s">
        <v>57</v>
      </c>
      <c r="C55" s="24">
        <v>2750.7311999999997</v>
      </c>
      <c r="D55" s="25">
        <v>1.8180000000000001</v>
      </c>
      <c r="E55" s="28">
        <v>2162</v>
      </c>
      <c r="F55" s="27">
        <v>900982.74999999988</v>
      </c>
      <c r="G55" s="7">
        <v>2095</v>
      </c>
      <c r="H55" s="27">
        <v>873061.45</v>
      </c>
      <c r="I55" s="7">
        <v>1</v>
      </c>
      <c r="J55" s="27">
        <v>416.74</v>
      </c>
      <c r="K55" s="7">
        <v>56</v>
      </c>
      <c r="L55" s="27">
        <v>23337.200000000001</v>
      </c>
      <c r="M55" s="7">
        <v>10</v>
      </c>
      <c r="N55" s="27">
        <v>4167.3599999999997</v>
      </c>
    </row>
    <row r="56" spans="1:14" ht="20.25" customHeight="1">
      <c r="A56" s="21">
        <f t="shared" si="0"/>
        <v>49</v>
      </c>
      <c r="B56" s="6" t="s">
        <v>58</v>
      </c>
      <c r="C56" s="24">
        <v>3651.2682</v>
      </c>
      <c r="D56" s="25">
        <v>1.6559999999999999</v>
      </c>
      <c r="E56" s="28">
        <v>2328</v>
      </c>
      <c r="F56" s="27">
        <v>1173021.0299999998</v>
      </c>
      <c r="G56" s="7">
        <v>2209</v>
      </c>
      <c r="H56" s="27">
        <v>1113059.8999999999</v>
      </c>
      <c r="I56" s="7">
        <v>3</v>
      </c>
      <c r="J56" s="27">
        <v>1511.63</v>
      </c>
      <c r="K56" s="7">
        <v>96</v>
      </c>
      <c r="L56" s="27">
        <v>48372</v>
      </c>
      <c r="M56" s="7">
        <v>20</v>
      </c>
      <c r="N56" s="27">
        <v>10077.5</v>
      </c>
    </row>
    <row r="57" spans="1:14" ht="24" customHeight="1">
      <c r="A57" s="21">
        <f t="shared" si="0"/>
        <v>50</v>
      </c>
      <c r="B57" s="6" t="s">
        <v>59</v>
      </c>
      <c r="C57" s="24">
        <v>3913.2426</v>
      </c>
      <c r="D57" s="25">
        <v>1.512</v>
      </c>
      <c r="E57" s="28">
        <v>7939</v>
      </c>
      <c r="F57" s="27">
        <v>3914471.36</v>
      </c>
      <c r="G57" s="7">
        <v>7709</v>
      </c>
      <c r="H57" s="27">
        <v>3801065.59</v>
      </c>
      <c r="I57" s="7">
        <v>2</v>
      </c>
      <c r="J57" s="27">
        <v>986.14</v>
      </c>
      <c r="K57" s="7">
        <v>186</v>
      </c>
      <c r="L57" s="27">
        <v>91710.75</v>
      </c>
      <c r="M57" s="7">
        <v>42</v>
      </c>
      <c r="N57" s="27">
        <v>20708.88</v>
      </c>
    </row>
    <row r="58" spans="1:14" s="17" customFormat="1" ht="23.25" customHeight="1">
      <c r="A58" s="13"/>
      <c r="B58" s="14" t="s">
        <v>60</v>
      </c>
      <c r="C58" s="29"/>
      <c r="D58" s="30"/>
      <c r="E58" s="16">
        <v>1259070</v>
      </c>
      <c r="F58" s="15">
        <v>273105005.62</v>
      </c>
      <c r="G58" s="16">
        <v>799824</v>
      </c>
      <c r="H58" s="15">
        <v>178046265.60000005</v>
      </c>
      <c r="I58" s="16">
        <v>16519</v>
      </c>
      <c r="J58" s="15">
        <v>3356477.8899999997</v>
      </c>
      <c r="K58" s="16">
        <v>345943</v>
      </c>
      <c r="L58" s="15">
        <v>72195506.689999998</v>
      </c>
      <c r="M58" s="16">
        <v>96784</v>
      </c>
      <c r="N58" s="15">
        <v>19506755.440000001</v>
      </c>
    </row>
    <row r="59" spans="1:14" ht="30" customHeight="1">
      <c r="C59" s="18"/>
      <c r="F59" s="8"/>
    </row>
    <row r="60" spans="1:14">
      <c r="E60" s="19"/>
      <c r="F60" s="19"/>
      <c r="G60" s="19"/>
      <c r="H60" s="19"/>
      <c r="I60" s="19"/>
      <c r="J60" s="19"/>
      <c r="K60" s="19"/>
      <c r="L60" s="19"/>
      <c r="M60" s="19"/>
    </row>
  </sheetData>
  <mergeCells count="12">
    <mergeCell ref="M5:N5"/>
    <mergeCell ref="M1:N1"/>
    <mergeCell ref="A5:A6"/>
    <mergeCell ref="B5:B6"/>
    <mergeCell ref="C5:C6"/>
    <mergeCell ref="D5:D6"/>
    <mergeCell ref="E5:F5"/>
    <mergeCell ref="G5:H5"/>
    <mergeCell ref="I5:J5"/>
    <mergeCell ref="K5:L5"/>
    <mergeCell ref="B2:N2"/>
    <mergeCell ref="B3:M3"/>
  </mergeCells>
  <pageMargins left="0.39370078740157483" right="0" top="0.6692913385826772" bottom="0" header="0.15748031496062992" footer="0.1574803149606299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январь</vt:lpstr>
      <vt:lpstr>февр-декаб</vt:lpstr>
      <vt:lpstr>'февр-декаб'!Заголовки_для_печати</vt:lpstr>
      <vt:lpstr>январь!Заголовки_для_печати</vt:lpstr>
      <vt:lpstr>'февр-декаб'!Область_печати</vt:lpstr>
      <vt:lpstr>январь!Область_печати</vt:lpstr>
    </vt:vector>
  </TitlesOfParts>
  <Company>KHFOMS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Солод Ольга Геннадьевна</cp:lastModifiedBy>
  <cp:lastPrinted>2015-01-15T01:19:49Z</cp:lastPrinted>
  <dcterms:created xsi:type="dcterms:W3CDTF">2014-02-07T03:08:10Z</dcterms:created>
  <dcterms:modified xsi:type="dcterms:W3CDTF">2015-01-15T04:29:49Z</dcterms:modified>
</cp:coreProperties>
</file>